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</sheets>
  <definedNames>
    <definedName name="_xlnm.Print_Area" localSheetId="0">Sheet1!$A$1:$L$23</definedName>
  </definedNames>
  <calcPr calcId="145621"/>
</workbook>
</file>

<file path=xl/calcChain.xml><?xml version="1.0" encoding="utf-8"?>
<calcChain xmlns="http://schemas.openxmlformats.org/spreadsheetml/2006/main">
  <c r="L8" i="1" l="1"/>
  <c r="L9" i="1"/>
  <c r="L10" i="1"/>
  <c r="L11" i="1"/>
  <c r="L18" i="1"/>
  <c r="L17" i="1"/>
  <c r="L16" i="1"/>
  <c r="L15" i="1"/>
  <c r="L13" i="1"/>
  <c r="L14" i="1"/>
  <c r="G7" i="1"/>
  <c r="G12" i="1" l="1"/>
  <c r="K7" i="1"/>
  <c r="K12" i="1" s="1"/>
  <c r="J7" i="1"/>
  <c r="J12" i="1" s="1"/>
  <c r="I7" i="1"/>
  <c r="I12" i="1" s="1"/>
  <c r="H7" i="1"/>
  <c r="H12" i="1" s="1"/>
  <c r="F7" i="1"/>
  <c r="F12" i="1" s="1"/>
  <c r="L7" i="1" l="1"/>
  <c r="L19" i="1" l="1"/>
  <c r="L6" i="1" l="1"/>
  <c r="L5" i="1"/>
  <c r="L12" i="1" l="1"/>
</calcChain>
</file>

<file path=xl/sharedStrings.xml><?xml version="1.0" encoding="utf-8"?>
<sst xmlns="http://schemas.openxmlformats.org/spreadsheetml/2006/main" count="35" uniqueCount="33">
  <si>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</si>
  <si>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</si>
  <si>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</si>
  <si>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</si>
  <si>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</si>
  <si>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</si>
  <si>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</si>
  <si>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</si>
  <si>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</si>
  <si>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</si>
  <si>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</si>
  <si>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</si>
  <si>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</si>
  <si>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</si>
  <si>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</si>
  <si>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</si>
  <si>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</si>
  <si>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</si>
  <si>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</si>
  <si>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</si>
  <si>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</si>
  <si>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t>私的理由の児童とは･･･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6" eb="58">
      <t>リッチ</t>
    </rPh>
    <rPh sb="58" eb="60">
      <t>ジョウケン</t>
    </rPh>
    <rPh sb="61" eb="63">
      <t>トウエン</t>
    </rPh>
    <rPh sb="68" eb="70">
      <t>ムリ</t>
    </rPh>
    <rPh sb="73" eb="75">
      <t>ホイク</t>
    </rPh>
    <rPh sb="75" eb="76">
      <t>ショ</t>
    </rPh>
    <rPh sb="76" eb="77">
      <t>トウ</t>
    </rPh>
    <rPh sb="80" eb="82">
      <t>ジドウ</t>
    </rPh>
    <rPh sb="86" eb="87">
      <t>タ</t>
    </rPh>
    <rPh sb="88" eb="90">
      <t>トクベツ</t>
    </rPh>
    <rPh sb="91" eb="93">
      <t>リユウ</t>
    </rPh>
    <rPh sb="96" eb="98">
      <t>タイキ</t>
    </rPh>
    <rPh sb="102" eb="104">
      <t>ジドウ</t>
    </rPh>
    <phoneticPr fontId="1"/>
  </si>
  <si>
    <t>（H29.4.1現在）</t>
    <rPh sb="8" eb="10">
      <t>ゲンザイ</t>
    </rPh>
    <phoneticPr fontId="1"/>
  </si>
  <si>
    <t>幼稚園</t>
    <rPh sb="0" eb="3">
      <t>ヨウチエン</t>
    </rPh>
    <phoneticPr fontId="1"/>
  </si>
  <si>
    <t>認可保育所等※1の平成29年4月入所の待機児童状況</t>
    <rPh sb="0" eb="2">
      <t>ニンカ</t>
    </rPh>
    <rPh sb="2" eb="4">
      <t>ホイク</t>
    </rPh>
    <rPh sb="4" eb="5">
      <t>ショ</t>
    </rPh>
    <rPh sb="5" eb="6">
      <t>トウ</t>
    </rPh>
    <rPh sb="9" eb="11">
      <t>ヘイセイ</t>
    </rPh>
    <rPh sb="13" eb="14">
      <t>ネン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</si>
  <si>
    <r>
      <t>新規申請者数</t>
    </r>
    <r>
      <rPr>
        <sz val="9"/>
        <color theme="1"/>
        <rFont val="HGPｺﾞｼｯｸM"/>
        <family val="3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</si>
  <si>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HGPｺﾞｼｯｸM"/>
        <family val="3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</si>
  <si>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HGPｺﾞｼｯｸM"/>
        <family val="3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</si>
  <si>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HGPｺﾞｼｯｸM"/>
        <family val="3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</si>
  <si>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HGPｺﾞｼｯｸM"/>
        <family val="3"/>
        <charset val="128"/>
      </rPr>
      <t xml:space="preserve"> ― ⑤＝③－④</t>
    </r>
    <phoneticPr fontId="1"/>
  </si>
  <si>
    <r>
      <t>空き状況</t>
    </r>
    <r>
      <rPr>
        <sz val="10"/>
        <color theme="1"/>
        <rFont val="HGPｺﾞｼｯｸM"/>
        <family val="3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</si>
  <si>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r>
      <t>上記は、</t>
    </r>
    <r>
      <rPr>
        <b/>
        <u/>
        <sz val="11"/>
        <color theme="1"/>
        <rFont val="HGPｺﾞｼｯｸM"/>
        <family val="3"/>
        <charset val="128"/>
      </rPr>
      <t>新制度に移行した幼稚園を除く認可施設（認可保育所、認定こども園、家庭的保育施設、小規模保育所、事業所内保育所）</t>
    </r>
    <r>
      <rPr>
        <sz val="11"/>
        <color theme="1"/>
        <rFont val="HGPｺﾞｼｯｸM"/>
        <family val="3"/>
        <charset val="128"/>
      </rPr>
      <t>における平成29年4月入所の新規申請児童数である。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1" eb="54">
      <t>ジギョウショ</t>
    </rPh>
    <rPh sb="54" eb="55">
      <t>ナイ</t>
    </rPh>
    <rPh sb="55" eb="57">
      <t>ホイク</t>
    </rPh>
    <rPh sb="57" eb="58">
      <t>ショ</t>
    </rPh>
    <rPh sb="63" eb="65">
      <t>ヘイセイ</t>
    </rPh>
    <rPh sb="67" eb="68">
      <t>ネン</t>
    </rPh>
    <rPh sb="69" eb="70">
      <t>ガツ</t>
    </rPh>
    <rPh sb="70" eb="72">
      <t>ニュウショ</t>
    </rPh>
    <rPh sb="73" eb="75">
      <t>シンキ</t>
    </rPh>
    <rPh sb="75" eb="77">
      <t>シンセイ</t>
    </rPh>
    <rPh sb="77" eb="79">
      <t>ジドウ</t>
    </rPh>
    <rPh sb="79" eb="80">
      <t>スウ</t>
    </rPh>
    <phoneticPr fontId="1"/>
  </si>
  <si>
    <t>うち育児休業中</t>
    <rPh sb="2" eb="4">
      <t>イクジ</t>
    </rPh>
    <rPh sb="4" eb="7">
      <t>キュウギョウチュウ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</si>
</sst>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5" fillId="2" borderId="26" xfId="0" applyFont="1" applyFill="1" applyBorder="1" applyAlignment="1">
      <alignment vertical="center" textRotation="255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8" fillId="0" borderId="15" xfId="0" applyFont="1" applyBorder="1" applyAlignment="1"/>
    <xf numFmtId="0" fontId="8" fillId="0" borderId="19" xfId="0" applyFont="1" applyBorder="1" applyAlignment="1"/>
    <xf numFmtId="0" fontId="8" fillId="0" borderId="25" xfId="0" applyFont="1" applyBorder="1" applyAlignment="1">
      <alignment horizontal="right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2" borderId="0" xfId="0" applyFont="1" applyFill="1" applyBorder="1" applyAlignment="1">
      <alignment vertical="center" textRotation="255"/>
    </xf>
    <xf numFmtId="0" fontId="9" fillId="2" borderId="5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top" wrapText="1"/>
    </xf>
    <xf numFmtId="0" fontId="7" fillId="2" borderId="32" xfId="0" applyFont="1" applyFill="1" applyBorder="1" applyAlignment="1">
      <alignment horizontal="center" vertical="top" textRotation="255" wrapText="1"/>
    </xf>
    <xf numFmtId="0" fontId="7" fillId="2" borderId="33" xfId="0" applyFont="1" applyFill="1" applyBorder="1" applyAlignment="1">
      <alignment horizontal="center" vertical="top" textRotation="255" wrapText="1"/>
    </xf>
    <xf numFmtId="0" fontId="7" fillId="2" borderId="34" xfId="0" applyFont="1" applyFill="1" applyBorder="1" applyAlignment="1">
      <alignment horizontal="center" vertical="top" textRotation="255" wrapText="1"/>
    </xf>
    <xf numFmtId="0" fontId="9" fillId="2" borderId="49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9" fillId="2" borderId="32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 textRotation="255"/>
    </xf>
    <xf numFmtId="0" fontId="9" fillId="2" borderId="3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zoomScaleNormal="100" zoomScaleSheetLayoutView="100" workbookViewId="0">
      <selection activeCell="L1" sqref="L1"/>
    </sheetView>
  </sheetViews>
  <sheetFormatPr defaultRowHeight="13.5" x14ac:dyDescent="0.15"/>
  <cols>
    <col min="1" max="1" width="4.625" customWidth="1"/>
    <col min="2" max="3" width="4.125" customWidth="1"/>
    <col min="4" max="4" width="3.25" customWidth="1"/>
    <col min="5" max="5" width="9.375" customWidth="1"/>
    <col min="6" max="12" width="9.25" customWidth="1"/>
  </cols>
  <sheetData>
    <row r="1" spans="1:12" ht="30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0.75" customHeight="1" x14ac:dyDescent="0.15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70" t="s">
        <v>22</v>
      </c>
      <c r="L3" s="70"/>
    </row>
    <row r="4" spans="1:12" s="1" customFormat="1" ht="34.5" customHeight="1" x14ac:dyDescent="0.15">
      <c r="A4" s="77" t="s">
        <v>7</v>
      </c>
      <c r="B4" s="78"/>
      <c r="C4" s="78"/>
      <c r="D4" s="78"/>
      <c r="E4" s="79"/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7" t="s">
        <v>5</v>
      </c>
      <c r="L4" s="8" t="s">
        <v>6</v>
      </c>
    </row>
    <row r="5" spans="1:12" s="1" customFormat="1" ht="31.5" customHeight="1" x14ac:dyDescent="0.15">
      <c r="A5" s="77" t="s">
        <v>25</v>
      </c>
      <c r="B5" s="78"/>
      <c r="C5" s="78"/>
      <c r="D5" s="78"/>
      <c r="E5" s="79"/>
      <c r="F5" s="9">
        <v>274</v>
      </c>
      <c r="G5" s="9">
        <v>257</v>
      </c>
      <c r="H5" s="9">
        <v>137</v>
      </c>
      <c r="I5" s="9">
        <v>74</v>
      </c>
      <c r="J5" s="9">
        <v>14</v>
      </c>
      <c r="K5" s="10">
        <v>1</v>
      </c>
      <c r="L5" s="11">
        <f>SUM(F5:K5)</f>
        <v>757</v>
      </c>
    </row>
    <row r="6" spans="1:12" s="1" customFormat="1" ht="31.5" customHeight="1" thickBot="1" x14ac:dyDescent="0.2">
      <c r="A6" s="80" t="s">
        <v>26</v>
      </c>
      <c r="B6" s="81"/>
      <c r="C6" s="81"/>
      <c r="D6" s="81"/>
      <c r="E6" s="82"/>
      <c r="F6" s="12">
        <v>227</v>
      </c>
      <c r="G6" s="12">
        <v>187</v>
      </c>
      <c r="H6" s="12">
        <v>77</v>
      </c>
      <c r="I6" s="12">
        <v>60</v>
      </c>
      <c r="J6" s="12">
        <v>10</v>
      </c>
      <c r="K6" s="13">
        <v>1</v>
      </c>
      <c r="L6" s="14">
        <f t="shared" ref="L6" si="0">SUM(F6:K6)</f>
        <v>562</v>
      </c>
    </row>
    <row r="7" spans="1:12" s="1" customFormat="1" ht="31.5" customHeight="1" thickTop="1" x14ac:dyDescent="0.15">
      <c r="A7" s="71" t="s">
        <v>8</v>
      </c>
      <c r="B7" s="83" t="s">
        <v>27</v>
      </c>
      <c r="C7" s="84"/>
      <c r="D7" s="84"/>
      <c r="E7" s="85"/>
      <c r="F7" s="15">
        <f>F5-F6</f>
        <v>47</v>
      </c>
      <c r="G7" s="15">
        <f>G5-G6</f>
        <v>70</v>
      </c>
      <c r="H7" s="15">
        <f t="shared" ref="H7:K7" si="1">H5-H6</f>
        <v>60</v>
      </c>
      <c r="I7" s="15">
        <f t="shared" si="1"/>
        <v>14</v>
      </c>
      <c r="J7" s="15">
        <f t="shared" si="1"/>
        <v>4</v>
      </c>
      <c r="K7" s="16">
        <f t="shared" si="1"/>
        <v>0</v>
      </c>
      <c r="L7" s="17">
        <f>SUM(F7:K7)</f>
        <v>195</v>
      </c>
    </row>
    <row r="8" spans="1:12" s="1" customFormat="1" ht="22.5" customHeight="1" x14ac:dyDescent="0.15">
      <c r="A8" s="72"/>
      <c r="B8" s="18"/>
      <c r="C8" s="49" t="s">
        <v>13</v>
      </c>
      <c r="D8" s="86" t="s">
        <v>9</v>
      </c>
      <c r="E8" s="87"/>
      <c r="F8" s="19">
        <v>5</v>
      </c>
      <c r="G8" s="19">
        <v>13</v>
      </c>
      <c r="H8" s="19">
        <v>4</v>
      </c>
      <c r="I8" s="19">
        <v>1</v>
      </c>
      <c r="J8" s="19">
        <v>2</v>
      </c>
      <c r="K8" s="20">
        <v>0</v>
      </c>
      <c r="L8" s="21">
        <f>SUM(F8:K8)</f>
        <v>25</v>
      </c>
    </row>
    <row r="9" spans="1:12" s="1" customFormat="1" ht="22.5" customHeight="1" x14ac:dyDescent="0.15">
      <c r="A9" s="72"/>
      <c r="B9" s="18"/>
      <c r="C9" s="50"/>
      <c r="D9" s="88" t="s">
        <v>10</v>
      </c>
      <c r="E9" s="89"/>
      <c r="F9" s="22">
        <v>0</v>
      </c>
      <c r="G9" s="22">
        <v>18</v>
      </c>
      <c r="H9" s="22">
        <v>25</v>
      </c>
      <c r="I9" s="22">
        <v>0</v>
      </c>
      <c r="J9" s="22">
        <v>0</v>
      </c>
      <c r="K9" s="23">
        <v>0</v>
      </c>
      <c r="L9" s="24">
        <f>SUM(F9:K9)</f>
        <v>43</v>
      </c>
    </row>
    <row r="10" spans="1:12" s="1" customFormat="1" ht="22.5" customHeight="1" x14ac:dyDescent="0.15">
      <c r="A10" s="72"/>
      <c r="B10" s="18"/>
      <c r="C10" s="50"/>
      <c r="D10" s="88" t="s">
        <v>23</v>
      </c>
      <c r="E10" s="89"/>
      <c r="F10" s="22">
        <v>0</v>
      </c>
      <c r="G10" s="22">
        <v>0</v>
      </c>
      <c r="H10" s="22">
        <v>0</v>
      </c>
      <c r="I10" s="22">
        <v>5</v>
      </c>
      <c r="J10" s="22">
        <v>1</v>
      </c>
      <c r="K10" s="23">
        <v>0</v>
      </c>
      <c r="L10" s="24">
        <f>SUM(F10:K10)</f>
        <v>6</v>
      </c>
    </row>
    <row r="11" spans="1:12" s="1" customFormat="1" ht="22.5" customHeight="1" thickBot="1" x14ac:dyDescent="0.2">
      <c r="A11" s="72"/>
      <c r="B11" s="25"/>
      <c r="C11" s="51"/>
      <c r="D11" s="52" t="s">
        <v>28</v>
      </c>
      <c r="E11" s="53"/>
      <c r="F11" s="26">
        <v>20</v>
      </c>
      <c r="G11" s="26">
        <v>7</v>
      </c>
      <c r="H11" s="26">
        <v>8</v>
      </c>
      <c r="I11" s="26">
        <v>2</v>
      </c>
      <c r="J11" s="26">
        <v>1</v>
      </c>
      <c r="K11" s="27">
        <v>0</v>
      </c>
      <c r="L11" s="28">
        <f>SUM(F11:K11)</f>
        <v>38</v>
      </c>
    </row>
    <row r="12" spans="1:12" s="1" customFormat="1" ht="31.5" customHeight="1" thickTop="1" x14ac:dyDescent="0.15">
      <c r="A12" s="72"/>
      <c r="B12" s="54" t="s">
        <v>29</v>
      </c>
      <c r="C12" s="55"/>
      <c r="D12" s="55"/>
      <c r="E12" s="56"/>
      <c r="F12" s="29">
        <f t="shared" ref="F12:K12" si="2">F7-SUM(F8:F11)</f>
        <v>22</v>
      </c>
      <c r="G12" s="29">
        <f t="shared" si="2"/>
        <v>32</v>
      </c>
      <c r="H12" s="29">
        <f t="shared" si="2"/>
        <v>23</v>
      </c>
      <c r="I12" s="29">
        <f t="shared" si="2"/>
        <v>6</v>
      </c>
      <c r="J12" s="29">
        <f t="shared" si="2"/>
        <v>0</v>
      </c>
      <c r="K12" s="29">
        <f t="shared" si="2"/>
        <v>0</v>
      </c>
      <c r="L12" s="30">
        <f t="shared" ref="L12" si="3">SUM(F12:K12)</f>
        <v>83</v>
      </c>
    </row>
    <row r="13" spans="1:12" s="1" customFormat="1" ht="20.100000000000001" customHeight="1" x14ac:dyDescent="0.15">
      <c r="A13" s="72"/>
      <c r="B13" s="31"/>
      <c r="C13" s="73" t="s">
        <v>16</v>
      </c>
      <c r="D13" s="57" t="s">
        <v>17</v>
      </c>
      <c r="E13" s="58"/>
      <c r="F13" s="32">
        <v>11</v>
      </c>
      <c r="G13" s="33">
        <v>12</v>
      </c>
      <c r="H13" s="33">
        <v>13</v>
      </c>
      <c r="I13" s="33">
        <v>3</v>
      </c>
      <c r="J13" s="33">
        <v>0</v>
      </c>
      <c r="K13" s="33">
        <v>0</v>
      </c>
      <c r="L13" s="34">
        <f t="shared" ref="L13:L18" si="4">SUM(F13:K13)</f>
        <v>39</v>
      </c>
    </row>
    <row r="14" spans="1:12" s="1" customFormat="1" ht="20.100000000000001" customHeight="1" x14ac:dyDescent="0.15">
      <c r="A14" s="72"/>
      <c r="B14" s="45"/>
      <c r="C14" s="74"/>
      <c r="D14" s="46"/>
      <c r="E14" s="47" t="s">
        <v>32</v>
      </c>
      <c r="F14" s="22">
        <v>8</v>
      </c>
      <c r="G14" s="22">
        <v>0</v>
      </c>
      <c r="H14" s="22">
        <v>1</v>
      </c>
      <c r="I14" s="22">
        <v>0</v>
      </c>
      <c r="J14" s="22">
        <v>0</v>
      </c>
      <c r="K14" s="23">
        <v>0</v>
      </c>
      <c r="L14" s="24">
        <f t="shared" si="4"/>
        <v>9</v>
      </c>
    </row>
    <row r="15" spans="1:12" s="1" customFormat="1" ht="20.100000000000001" customHeight="1" x14ac:dyDescent="0.15">
      <c r="A15" s="72"/>
      <c r="B15" s="76"/>
      <c r="C15" s="74"/>
      <c r="D15" s="62" t="s">
        <v>18</v>
      </c>
      <c r="E15" s="63"/>
      <c r="F15" s="23">
        <v>10</v>
      </c>
      <c r="G15" s="22">
        <v>19</v>
      </c>
      <c r="H15" s="22">
        <v>9</v>
      </c>
      <c r="I15" s="22">
        <v>1</v>
      </c>
      <c r="J15" s="22">
        <v>0</v>
      </c>
      <c r="K15" s="22">
        <v>0</v>
      </c>
      <c r="L15" s="24">
        <f t="shared" si="4"/>
        <v>39</v>
      </c>
    </row>
    <row r="16" spans="1:12" s="1" customFormat="1" ht="20.100000000000001" customHeight="1" x14ac:dyDescent="0.15">
      <c r="A16" s="72"/>
      <c r="B16" s="76"/>
      <c r="C16" s="74"/>
      <c r="D16" s="62" t="s">
        <v>19</v>
      </c>
      <c r="E16" s="63"/>
      <c r="F16" s="23">
        <v>0</v>
      </c>
      <c r="G16" s="22">
        <v>0</v>
      </c>
      <c r="H16" s="22">
        <v>1</v>
      </c>
      <c r="I16" s="22">
        <v>0</v>
      </c>
      <c r="J16" s="22">
        <v>0</v>
      </c>
      <c r="K16" s="22">
        <v>0</v>
      </c>
      <c r="L16" s="24">
        <f t="shared" si="4"/>
        <v>1</v>
      </c>
    </row>
    <row r="17" spans="1:12" s="1" customFormat="1" ht="20.100000000000001" customHeight="1" thickBot="1" x14ac:dyDescent="0.2">
      <c r="A17" s="72"/>
      <c r="B17" s="76"/>
      <c r="C17" s="75"/>
      <c r="D17" s="64" t="s">
        <v>20</v>
      </c>
      <c r="E17" s="65"/>
      <c r="F17" s="35">
        <v>1</v>
      </c>
      <c r="G17" s="36">
        <v>1</v>
      </c>
      <c r="H17" s="36">
        <v>0</v>
      </c>
      <c r="I17" s="36">
        <v>2</v>
      </c>
      <c r="J17" s="36">
        <v>0</v>
      </c>
      <c r="K17" s="36">
        <v>0</v>
      </c>
      <c r="L17" s="37">
        <f t="shared" si="4"/>
        <v>4</v>
      </c>
    </row>
    <row r="18" spans="1:12" ht="23.25" customHeight="1" thickTop="1" x14ac:dyDescent="0.2">
      <c r="A18" s="54" t="s">
        <v>30</v>
      </c>
      <c r="B18" s="55"/>
      <c r="C18" s="55"/>
      <c r="D18" s="55"/>
      <c r="E18" s="56"/>
      <c r="F18" s="38">
        <v>2</v>
      </c>
      <c r="G18" s="39">
        <v>1</v>
      </c>
      <c r="H18" s="39">
        <v>2</v>
      </c>
      <c r="I18" s="39">
        <v>7</v>
      </c>
      <c r="J18" s="39">
        <v>5</v>
      </c>
      <c r="K18" s="39">
        <v>15</v>
      </c>
      <c r="L18" s="40">
        <f t="shared" si="4"/>
        <v>32</v>
      </c>
    </row>
    <row r="19" spans="1:12" s="2" customFormat="1" ht="20.100000000000001" customHeight="1" x14ac:dyDescent="0.15">
      <c r="A19" s="59" t="s">
        <v>11</v>
      </c>
      <c r="B19" s="60"/>
      <c r="C19" s="60"/>
      <c r="D19" s="60"/>
      <c r="E19" s="61"/>
      <c r="F19" s="67">
        <v>3</v>
      </c>
      <c r="G19" s="68"/>
      <c r="H19" s="69"/>
      <c r="I19" s="41" t="s">
        <v>12</v>
      </c>
      <c r="J19" s="41" t="s">
        <v>12</v>
      </c>
      <c r="K19" s="42" t="s">
        <v>12</v>
      </c>
      <c r="L19" s="43">
        <f>L18+F19</f>
        <v>35</v>
      </c>
    </row>
    <row r="20" spans="1:12" ht="9.9499999999999993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45" customHeight="1" x14ac:dyDescent="0.15">
      <c r="A21" s="44" t="s">
        <v>14</v>
      </c>
      <c r="B21" s="48" t="s">
        <v>31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2" ht="9.9499999999999993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03.5" customHeight="1" x14ac:dyDescent="0.15">
      <c r="A23" s="44" t="s">
        <v>15</v>
      </c>
      <c r="B23" s="48" t="s">
        <v>21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4"/>
      <c r="B26" s="4"/>
      <c r="C26" s="4"/>
      <c r="D26" s="4"/>
      <c r="E26" s="4"/>
      <c r="F26" s="4"/>
      <c r="G26" s="4"/>
    </row>
  </sheetData>
  <mergeCells count="24">
    <mergeCell ref="A2:L2"/>
    <mergeCell ref="F19:H19"/>
    <mergeCell ref="K3:L3"/>
    <mergeCell ref="A7:A17"/>
    <mergeCell ref="C13:C17"/>
    <mergeCell ref="B15:B17"/>
    <mergeCell ref="A4:E4"/>
    <mergeCell ref="A5:E5"/>
    <mergeCell ref="A6:E6"/>
    <mergeCell ref="B7:E7"/>
    <mergeCell ref="D8:E8"/>
    <mergeCell ref="D9:E9"/>
    <mergeCell ref="D10:E10"/>
    <mergeCell ref="B21:L21"/>
    <mergeCell ref="B23:L23"/>
    <mergeCell ref="C8:C11"/>
    <mergeCell ref="D11:E11"/>
    <mergeCell ref="B12:E12"/>
    <mergeCell ref="D13:E13"/>
    <mergeCell ref="A18:E18"/>
    <mergeCell ref="A19:E19"/>
    <mergeCell ref="D15:E15"/>
    <mergeCell ref="D16:E16"/>
    <mergeCell ref="D17:E17"/>
  </mergeCells>
  <phoneticPr fontId="1"/>
  <pageMargins left="0.59055118110236227" right="0.59055118110236227" top="1.0416666666666667" bottom="0.59055118110236227" header="0.4270833333333333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多摩市役所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多摩市役所</cp:lastModifiedBy>
  <cp:lastPrinted>2017-04-28T01:08:46Z</cp:lastPrinted>
  <dcterms:created xsi:type="dcterms:W3CDTF">2015-06-15T10:26:23Z</dcterms:created>
  <dcterms:modified xsi:type="dcterms:W3CDTF">2017-12-12T01:00:57Z</dcterms:modified>
</cp:coreProperties>
</file>