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部・各課利用\08子ども青少年部\子育て支援課\♪計画推進・保育担当\保育\00_保育所 入所\02_ホームページ空き状況\R6\"/>
    </mc:Choice>
  </mc:AlternateContent>
  <bookViews>
    <workbookView xWindow="0" yWindow="0" windowWidth="17256" windowHeight="5676"/>
  </bookViews>
  <sheets>
    <sheet name="5月入所" sheetId="2" r:id="rId1"/>
    <sheet name="2月入所" sheetId="1" r:id="rId2"/>
  </sheets>
  <definedNames>
    <definedName name="_xlnm.Print_Area" localSheetId="1">'2月入所'!$A$1:$I$97</definedName>
    <definedName name="_xlnm.Print_Area" localSheetId="0">'5月入所'!$A$1:$I$99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C52" i="2"/>
  <c r="F52" i="2"/>
  <c r="H95" i="2"/>
  <c r="H99" i="2" l="1"/>
  <c r="H98" i="2"/>
  <c r="H97" i="2"/>
  <c r="H96" i="2"/>
  <c r="H94" i="2"/>
  <c r="H93" i="2"/>
  <c r="H92" i="2"/>
  <c r="H91" i="2"/>
  <c r="H90" i="2"/>
  <c r="H89" i="2"/>
  <c r="F69" i="2"/>
  <c r="F68" i="2"/>
  <c r="F64" i="2"/>
  <c r="F63" i="2"/>
  <c r="F62" i="2"/>
  <c r="F61" i="2"/>
  <c r="F60" i="2"/>
  <c r="F59" i="2"/>
  <c r="F58" i="2"/>
  <c r="F57" i="2"/>
  <c r="H53" i="2"/>
  <c r="G53" i="2"/>
  <c r="F53" i="2"/>
  <c r="E53" i="2"/>
  <c r="D53" i="2"/>
  <c r="C53" i="2"/>
  <c r="H52" i="2"/>
  <c r="E52" i="2"/>
  <c r="D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2" i="2" l="1"/>
  <c r="I53" i="2"/>
  <c r="H96" i="1"/>
  <c r="H89" i="1" l="1"/>
  <c r="H90" i="1"/>
  <c r="H91" i="1"/>
  <c r="H92" i="1"/>
  <c r="H93" i="1"/>
  <c r="H94" i="1"/>
  <c r="H95" i="1"/>
  <c r="H97" i="1"/>
  <c r="F63" i="1" l="1"/>
  <c r="F64" i="1"/>
  <c r="H88" i="1" l="1"/>
  <c r="F69" i="1"/>
  <c r="F68" i="1"/>
  <c r="F62" i="1"/>
  <c r="F61" i="1"/>
  <c r="F60" i="1"/>
  <c r="F59" i="1"/>
  <c r="F58" i="1"/>
  <c r="F57" i="1"/>
  <c r="H53" i="1"/>
  <c r="G53" i="1"/>
  <c r="F53" i="1"/>
  <c r="E53" i="1"/>
  <c r="D53" i="1"/>
  <c r="C53" i="1"/>
  <c r="H52" i="1"/>
  <c r="G52" i="1"/>
  <c r="F52" i="1"/>
  <c r="E52" i="1"/>
  <c r="D52" i="1"/>
  <c r="C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53" i="1" l="1"/>
  <c r="I52" i="1"/>
</calcChain>
</file>

<file path=xl/sharedStrings.xml><?xml version="1.0" encoding="utf-8"?>
<sst xmlns="http://schemas.openxmlformats.org/spreadsheetml/2006/main" count="334" uniqueCount="90">
  <si>
    <t>保育所名</t>
    <rPh sb="0" eb="2">
      <t>ホイク</t>
    </rPh>
    <rPh sb="2" eb="3">
      <t>ショ</t>
    </rPh>
    <rPh sb="3" eb="4">
      <t>メイ</t>
    </rPh>
    <phoneticPr fontId="2"/>
  </si>
  <si>
    <r>
      <t>区分</t>
    </r>
    <r>
      <rPr>
        <sz val="8"/>
        <color theme="1"/>
        <rFont val="HG丸ｺﾞｼｯｸM-PRO"/>
        <family val="3"/>
        <charset val="128"/>
      </rPr>
      <t>※</t>
    </r>
    <r>
      <rPr>
        <sz val="6"/>
        <color theme="1"/>
        <rFont val="HG丸ｺﾞｼｯｸM-PRO"/>
        <family val="3"/>
        <charset val="128"/>
      </rPr>
      <t>2</t>
    </r>
    <rPh sb="0" eb="2">
      <t>クブン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</si>
  <si>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</si>
  <si>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</si>
  <si>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</si>
  <si>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</si>
  <si>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</si>
  <si>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</si>
  <si>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合計</t>
    <rPh sb="0" eb="2">
      <t>ゴウケイ</t>
    </rPh>
    <phoneticPr fontId="2"/>
  </si>
  <si>
    <t>多摩</t>
    <rPh sb="0" eb="2">
      <t>タマ</t>
    </rPh>
    <phoneticPr fontId="2"/>
  </si>
  <si>
    <t>募集人数</t>
    <rPh sb="0" eb="2">
      <t>ボシュウ</t>
    </rPh>
    <rPh sb="2" eb="4">
      <t>ニンズウ</t>
    </rPh>
    <phoneticPr fontId="2"/>
  </si>
  <si>
    <t>第１希望申請数</t>
    <rPh sb="0" eb="1">
      <t>ダイ</t>
    </rPh>
    <rPh sb="2" eb="4">
      <t>キボウ</t>
    </rPh>
    <rPh sb="4" eb="6">
      <t>シンセイ</t>
    </rPh>
    <rPh sb="6" eb="7">
      <t>スウ</t>
    </rPh>
    <phoneticPr fontId="2"/>
  </si>
  <si>
    <t>桜ヶ丘第一</t>
    <rPh sb="0" eb="3">
      <t>サクラガオカ</t>
    </rPh>
    <rPh sb="3" eb="5">
      <t>ダイイチ</t>
    </rPh>
    <phoneticPr fontId="2"/>
  </si>
  <si>
    <t>ゆりのき</t>
    <phoneticPr fontId="2"/>
  </si>
  <si>
    <t>こばと第一</t>
    <rPh sb="3" eb="5">
      <t>ダイイチ</t>
    </rPh>
    <phoneticPr fontId="2"/>
  </si>
  <si>
    <t>みさと</t>
    <phoneticPr fontId="2"/>
  </si>
  <si>
    <t>バオバブ</t>
    <phoneticPr fontId="2"/>
  </si>
  <si>
    <t>こぐま</t>
    <phoneticPr fontId="2"/>
  </si>
  <si>
    <t>みどりの</t>
    <phoneticPr fontId="2"/>
  </si>
  <si>
    <t>やまと</t>
    <phoneticPr fontId="2"/>
  </si>
  <si>
    <t>ピオニイ第二</t>
    <rPh sb="4" eb="6">
      <t>ダイニ</t>
    </rPh>
    <phoneticPr fontId="2"/>
  </si>
  <si>
    <t>かおり</t>
    <phoneticPr fontId="2"/>
  </si>
  <si>
    <t>かしのき</t>
    <phoneticPr fontId="2"/>
  </si>
  <si>
    <t>こころ</t>
    <phoneticPr fontId="2"/>
  </si>
  <si>
    <t>バオバブちいさな家</t>
    <rPh sb="8" eb="9">
      <t>イエ</t>
    </rPh>
    <phoneticPr fontId="2"/>
  </si>
  <si>
    <t>りすのき</t>
    <phoneticPr fontId="2"/>
  </si>
  <si>
    <t>あおぞら</t>
    <phoneticPr fontId="2"/>
  </si>
  <si>
    <t>丘の上アンジュ</t>
    <rPh sb="0" eb="1">
      <t>オカ</t>
    </rPh>
    <rPh sb="2" eb="3">
      <t>ウエ</t>
    </rPh>
    <phoneticPr fontId="2"/>
  </si>
  <si>
    <t>のびのびっこ</t>
    <phoneticPr fontId="2"/>
  </si>
  <si>
    <t>あすのき</t>
    <phoneticPr fontId="2"/>
  </si>
  <si>
    <t>あおぞらぱれっと</t>
    <phoneticPr fontId="2"/>
  </si>
  <si>
    <t>やまとさくら</t>
    <phoneticPr fontId="2"/>
  </si>
  <si>
    <t>第1希望申請数</t>
    <rPh sb="0" eb="1">
      <t>ダイ</t>
    </rPh>
    <rPh sb="2" eb="4">
      <t>キボウ</t>
    </rPh>
    <rPh sb="4" eb="6">
      <t>シンセイ</t>
    </rPh>
    <rPh sb="6" eb="7">
      <t>スウ</t>
    </rPh>
    <phoneticPr fontId="2"/>
  </si>
  <si>
    <t>関戸みどりの</t>
    <rPh sb="0" eb="2">
      <t>セキド</t>
    </rPh>
    <phoneticPr fontId="2"/>
  </si>
  <si>
    <t>おだ学園保育園</t>
    <rPh sb="2" eb="4">
      <t>ガクエン</t>
    </rPh>
    <rPh sb="4" eb="7">
      <t>ホイクエン</t>
    </rPh>
    <phoneticPr fontId="2"/>
  </si>
  <si>
    <t>おだ認定こども園※３</t>
    <rPh sb="2" eb="4">
      <t>ニンテイ</t>
    </rPh>
    <rPh sb="7" eb="8">
      <t>エン</t>
    </rPh>
    <phoneticPr fontId="2"/>
  </si>
  <si>
    <t>※1  人数に関しては、月の１日時点の人数なので審査までに変更となる場合があります。
※2  第１希望申請数については、転所希望者も含みます。
※3  おだ認定こども園の３歳児クラス～５歳児クラス・多摩みゆき幼稚園・東京大谷幼稚園の空き状況については、各施
      設にお問い合わせください。また、第一希望で申請する場合は直接施設にお申し込みください。</t>
    <rPh sb="47" eb="48">
      <t>ダイ</t>
    </rPh>
    <rPh sb="49" eb="51">
      <t>キボウ</t>
    </rPh>
    <rPh sb="51" eb="53">
      <t>シンセイ</t>
    </rPh>
    <rPh sb="53" eb="54">
      <t>スウ</t>
    </rPh>
    <rPh sb="60" eb="61">
      <t>テン</t>
    </rPh>
    <rPh sb="61" eb="62">
      <t>ショ</t>
    </rPh>
    <rPh sb="62" eb="65">
      <t>キボウシャ</t>
    </rPh>
    <rPh sb="66" eb="67">
      <t>フク</t>
    </rPh>
    <phoneticPr fontId="2"/>
  </si>
  <si>
    <r>
      <t xml:space="preserve"> </t>
    </r>
    <r>
      <rPr>
        <b/>
        <sz val="16"/>
        <color theme="1"/>
        <rFont val="HG丸ｺﾞｼｯｸM-PRO"/>
        <family val="3"/>
        <charset val="128"/>
      </rPr>
      <t>２ 小規模保育所          対象年齢は0～２歳です。</t>
    </r>
    <r>
      <rPr>
        <b/>
        <sz val="14"/>
        <color theme="1"/>
        <rFont val="HG丸ｺﾞｼｯｸM-PRO"/>
        <family val="3"/>
        <charset val="128"/>
      </rPr>
      <t xml:space="preserve">
  </t>
    </r>
    <rPh sb="3" eb="6">
      <t>ショウキボ</t>
    </rPh>
    <phoneticPr fontId="2"/>
  </si>
  <si>
    <t>区分</t>
    <rPh sb="0" eb="2">
      <t>クブン</t>
    </rPh>
    <phoneticPr fontId="2"/>
  </si>
  <si>
    <t>どんぐり保育室</t>
    <rPh sb="4" eb="7">
      <t>ホイクシツ</t>
    </rPh>
    <phoneticPr fontId="2"/>
  </si>
  <si>
    <t>こころプティ</t>
    <phoneticPr fontId="2"/>
  </si>
  <si>
    <t>さっちゃんルーム</t>
    <phoneticPr fontId="2"/>
  </si>
  <si>
    <t>あおぞらルーム</t>
    <phoneticPr fontId="2"/>
  </si>
  <si>
    <r>
      <rPr>
        <b/>
        <sz val="16"/>
        <color theme="1"/>
        <rFont val="HG丸ｺﾞｼｯｸM-PRO"/>
        <family val="3"/>
        <charset val="128"/>
      </rPr>
      <t xml:space="preserve"> 3 事業所内保育所        対象年齢は0～２歳です。</t>
    </r>
    <r>
      <rPr>
        <b/>
        <sz val="14"/>
        <color theme="1"/>
        <rFont val="HG丸ｺﾞｼｯｸM-PRO"/>
        <family val="3"/>
        <charset val="128"/>
      </rPr>
      <t xml:space="preserve">
 </t>
    </r>
    <r>
      <rPr>
        <b/>
        <sz val="11"/>
        <color rgb="FFFF0000"/>
        <rFont val="HG丸ｺﾞｼｯｸM-PRO"/>
        <family val="3"/>
        <charset val="128"/>
      </rPr>
      <t xml:space="preserve"> </t>
    </r>
    <rPh sb="3" eb="6">
      <t>ジギョウショ</t>
    </rPh>
    <rPh sb="6" eb="7">
      <t>ナイ</t>
    </rPh>
    <rPh sb="7" eb="9">
      <t>ホイク</t>
    </rPh>
    <rPh sb="9" eb="10">
      <t>ジョ</t>
    </rPh>
    <phoneticPr fontId="2"/>
  </si>
  <si>
    <t>サクラさーくる</t>
    <phoneticPr fontId="2"/>
  </si>
  <si>
    <r>
      <t xml:space="preserve"> ４ 家庭的保育事業（保育ママ）
</t>
    </r>
    <r>
      <rPr>
        <b/>
        <sz val="10"/>
        <color theme="1"/>
        <rFont val="HG丸ｺﾞｼｯｸM-PRO"/>
        <family val="3"/>
        <charset val="128"/>
      </rPr>
      <t xml:space="preserve"> </t>
    </r>
    <r>
      <rPr>
        <b/>
        <sz val="10"/>
        <color rgb="FFFF0000"/>
        <rFont val="HG丸ｺﾞｼｯｸM-PRO"/>
        <family val="3"/>
        <charset val="128"/>
      </rPr>
      <t xml:space="preserve"> 対象年齢は0～２歳です。</t>
    </r>
    <rPh sb="3" eb="6">
      <t>カテイテキ</t>
    </rPh>
    <rPh sb="6" eb="8">
      <t>ホイク</t>
    </rPh>
    <rPh sb="8" eb="10">
      <t>ジギョウ</t>
    </rPh>
    <rPh sb="11" eb="13">
      <t>ホイク</t>
    </rPh>
    <rPh sb="19" eb="21">
      <t>タイショウ</t>
    </rPh>
    <rPh sb="21" eb="23">
      <t>ネンレイ</t>
    </rPh>
    <rPh sb="27" eb="28">
      <t>サイ</t>
    </rPh>
    <phoneticPr fontId="2"/>
  </si>
  <si>
    <r>
      <t xml:space="preserve"> </t>
    </r>
    <r>
      <rPr>
        <b/>
        <sz val="16"/>
        <color theme="1"/>
        <rFont val="HG丸ｺﾞｼｯｸM-PRO"/>
        <family val="3"/>
        <charset val="128"/>
      </rPr>
      <t>５ 定期利用保育</t>
    </r>
    <r>
      <rPr>
        <b/>
        <sz val="14"/>
        <color theme="1"/>
        <rFont val="HG丸ｺﾞｼｯｸM-PRO"/>
        <family val="3"/>
        <charset val="128"/>
      </rPr>
      <t xml:space="preserve">
 </t>
    </r>
    <rPh sb="3" eb="5">
      <t>テイキ</t>
    </rPh>
    <rPh sb="5" eb="7">
      <t>リヨウ</t>
    </rPh>
    <rPh sb="7" eb="9">
      <t>ホイク</t>
    </rPh>
    <phoneticPr fontId="2"/>
  </si>
  <si>
    <t>施設地区</t>
    <rPh sb="0" eb="2">
      <t>シセツ</t>
    </rPh>
    <rPh sb="2" eb="4">
      <t>チク</t>
    </rPh>
    <phoneticPr fontId="2"/>
  </si>
  <si>
    <t>空き人数</t>
    <rPh sb="0" eb="1">
      <t>ア</t>
    </rPh>
    <rPh sb="2" eb="4">
      <t>ニンズウ</t>
    </rPh>
    <phoneticPr fontId="2"/>
  </si>
  <si>
    <t>数納事業所
（こひつじ）</t>
    <rPh sb="0" eb="1">
      <t>カズ</t>
    </rPh>
    <rPh sb="1" eb="2">
      <t>ノウ</t>
    </rPh>
    <rPh sb="2" eb="5">
      <t>ジギョウショ</t>
    </rPh>
    <phoneticPr fontId="2"/>
  </si>
  <si>
    <t>バオバブ</t>
    <phoneticPr fontId="2"/>
  </si>
  <si>
    <t>濱田事業所</t>
    <rPh sb="0" eb="2">
      <t>ハマダ</t>
    </rPh>
    <rPh sb="2" eb="5">
      <t>ジギョウショ</t>
    </rPh>
    <phoneticPr fontId="2"/>
  </si>
  <si>
    <t>こぐま</t>
  </si>
  <si>
    <t>小谷田事業所
（ぽけっとぽっけ）</t>
    <rPh sb="0" eb="3">
      <t>コヤタ</t>
    </rPh>
    <rPh sb="3" eb="6">
      <t>ジギョウショ</t>
    </rPh>
    <phoneticPr fontId="2"/>
  </si>
  <si>
    <t>みどりの</t>
  </si>
  <si>
    <t>りすのき</t>
  </si>
  <si>
    <t>あおぞら</t>
  </si>
  <si>
    <t>あすのき</t>
  </si>
  <si>
    <t>おだ認定こども園</t>
    <rPh sb="2" eb="4">
      <t>ニンテイ</t>
    </rPh>
    <rPh sb="7" eb="8">
      <t>エン</t>
    </rPh>
    <phoneticPr fontId="2"/>
  </si>
  <si>
    <t>○…空き有　△…利用日によっては空き有　×…空き無</t>
    <phoneticPr fontId="2"/>
  </si>
  <si>
    <r>
      <rPr>
        <b/>
        <sz val="16"/>
        <color theme="1"/>
        <rFont val="HG丸ｺﾞｼｯｸM-PRO"/>
        <family val="3"/>
        <charset val="128"/>
      </rPr>
      <t xml:space="preserve"> ６ 認証保育所</t>
    </r>
    <r>
      <rPr>
        <b/>
        <sz val="14"/>
        <color theme="1"/>
        <rFont val="HG丸ｺﾞｼｯｸM-PRO"/>
        <family val="3"/>
        <charset val="128"/>
      </rPr>
      <t xml:space="preserve">
</t>
    </r>
    <r>
      <rPr>
        <b/>
        <sz val="11"/>
        <color theme="1"/>
        <rFont val="HG丸ｺﾞｼｯｸM-PRO"/>
        <family val="3"/>
        <charset val="128"/>
      </rPr>
      <t>　 利用者と施設との直接契約になります。</t>
    </r>
    <r>
      <rPr>
        <b/>
        <sz val="11"/>
        <color rgb="FFFF0000"/>
        <rFont val="HG丸ｺﾞｼｯｸM-PRO"/>
        <family val="3"/>
        <charset val="128"/>
      </rPr>
      <t>入退所等により随時変更が生じる可能性がありますので、最新情報は各施設に直接お問い合わせください。</t>
    </r>
    <rPh sb="3" eb="5">
      <t>ニンショウ</t>
    </rPh>
    <rPh sb="5" eb="7">
      <t>ホイク</t>
    </rPh>
    <rPh sb="7" eb="8">
      <t>ショ</t>
    </rPh>
    <rPh sb="11" eb="14">
      <t>リヨウシャ</t>
    </rPh>
    <rPh sb="15" eb="17">
      <t>シセツ</t>
    </rPh>
    <rPh sb="19" eb="21">
      <t>チョクセツ</t>
    </rPh>
    <rPh sb="21" eb="23">
      <t>ケイヤク</t>
    </rPh>
    <rPh sb="29" eb="30">
      <t>ニュウ</t>
    </rPh>
    <rPh sb="30" eb="32">
      <t>タイショ</t>
    </rPh>
    <rPh sb="32" eb="33">
      <t>トウ</t>
    </rPh>
    <rPh sb="36" eb="38">
      <t>ズイジ</t>
    </rPh>
    <rPh sb="38" eb="40">
      <t>ヘンコウ</t>
    </rPh>
    <rPh sb="41" eb="42">
      <t>ショウ</t>
    </rPh>
    <rPh sb="44" eb="47">
      <t>カノウセイ</t>
    </rPh>
    <rPh sb="55" eb="57">
      <t>サイシン</t>
    </rPh>
    <rPh sb="57" eb="59">
      <t>ジョウホウ</t>
    </rPh>
    <rPh sb="60" eb="63">
      <t>カクシセツ</t>
    </rPh>
    <rPh sb="64" eb="66">
      <t>チョクセツ</t>
    </rPh>
    <rPh sb="67" eb="68">
      <t>ト</t>
    </rPh>
    <rPh sb="69" eb="70">
      <t>ア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</si>
  <si>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</si>
  <si>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</si>
  <si>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</si>
  <si>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</si>
  <si>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</si>
  <si>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</si>
  <si>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永山駅前こどもの家</t>
    <rPh sb="0" eb="2">
      <t>ナガヤマ</t>
    </rPh>
    <rPh sb="2" eb="4">
      <t>エキマエ</t>
    </rPh>
    <rPh sb="8" eb="9">
      <t>イエ</t>
    </rPh>
    <phoneticPr fontId="2"/>
  </si>
  <si>
    <t>多摩センターこどもの家</t>
    <rPh sb="0" eb="2">
      <t>タマ</t>
    </rPh>
    <rPh sb="10" eb="11">
      <t>イエ</t>
    </rPh>
    <phoneticPr fontId="2"/>
  </si>
  <si>
    <t>キッズガーデンかわせみ</t>
    <phoneticPr fontId="2"/>
  </si>
  <si>
    <t>ウィズチャイルド
さくらがおか幼保園</t>
    <rPh sb="15" eb="16">
      <t>ヨウ</t>
    </rPh>
    <rPh sb="16" eb="17">
      <t>ホ</t>
    </rPh>
    <rPh sb="17" eb="18">
      <t>エン</t>
    </rPh>
    <phoneticPr fontId="2"/>
  </si>
  <si>
    <t>ウィズチャイルド
さくらがおかみなみ園</t>
    <rPh sb="18" eb="19">
      <t>エン</t>
    </rPh>
    <phoneticPr fontId="2"/>
  </si>
  <si>
    <t>ウィズチャイルド
さくらがおかこども園</t>
    <rPh sb="18" eb="19">
      <t>エン</t>
    </rPh>
    <phoneticPr fontId="2"/>
  </si>
  <si>
    <t>みらい保育園</t>
    <rPh sb="3" eb="6">
      <t>ホイクエン</t>
    </rPh>
    <phoneticPr fontId="2"/>
  </si>
  <si>
    <t>多摩センター
エンゼルホーム</t>
    <rPh sb="0" eb="2">
      <t>タマ</t>
    </rPh>
    <phoneticPr fontId="2"/>
  </si>
  <si>
    <t>キッズサポート多摩
めぐみクラブ</t>
    <rPh sb="7" eb="9">
      <t>タマ</t>
    </rPh>
    <phoneticPr fontId="2"/>
  </si>
  <si>
    <t>キッズサポート多摩
第二めぐみクラブ</t>
    <rPh sb="7" eb="9">
      <t>タマ</t>
    </rPh>
    <rPh sb="10" eb="12">
      <t>ダイニ</t>
    </rPh>
    <phoneticPr fontId="2"/>
  </si>
  <si>
    <t>×</t>
    <phoneticPr fontId="2"/>
  </si>
  <si>
    <t>〇</t>
    <phoneticPr fontId="2"/>
  </si>
  <si>
    <t>△</t>
    <phoneticPr fontId="2"/>
  </si>
  <si>
    <t>×</t>
    <phoneticPr fontId="2"/>
  </si>
  <si>
    <t>×</t>
    <phoneticPr fontId="2"/>
  </si>
  <si>
    <t xml:space="preserve"> １ 認可保育所（2月入所分）</t>
    <rPh sb="3" eb="5">
      <t>ニンカ</t>
    </rPh>
    <rPh sb="5" eb="7">
      <t>ホイク</t>
    </rPh>
    <rPh sb="10" eb="11">
      <t>ガツ</t>
    </rPh>
    <rPh sb="11" eb="13">
      <t>ニュウショ</t>
    </rPh>
    <rPh sb="13" eb="14">
      <t>ブン</t>
    </rPh>
    <phoneticPr fontId="2"/>
  </si>
  <si>
    <t>×</t>
    <phoneticPr fontId="2"/>
  </si>
  <si>
    <t>×</t>
    <phoneticPr fontId="2"/>
  </si>
  <si>
    <t>多摩市内の認可保育所・地域型保育施設・認証保育所の空き状況（令和6年1月1日現在※1）</t>
    <rPh sb="0" eb="4">
      <t>タマシナイ</t>
    </rPh>
    <rPh sb="5" eb="7">
      <t>ニンカ</t>
    </rPh>
    <rPh sb="7" eb="9">
      <t>ホイク</t>
    </rPh>
    <rPh sb="9" eb="10">
      <t>ショ</t>
    </rPh>
    <rPh sb="11" eb="14">
      <t>チイキガタ</t>
    </rPh>
    <rPh sb="14" eb="16">
      <t>ホイク</t>
    </rPh>
    <rPh sb="16" eb="18">
      <t>シセツ</t>
    </rPh>
    <rPh sb="19" eb="21">
      <t>ニンショウ</t>
    </rPh>
    <rPh sb="21" eb="23">
      <t>ホイク</t>
    </rPh>
    <rPh sb="23" eb="24">
      <t>ショ</t>
    </rPh>
    <rPh sb="25" eb="26">
      <t>ア</t>
    </rPh>
    <rPh sb="27" eb="29">
      <t>ジョウキョウ</t>
    </rPh>
    <phoneticPr fontId="2"/>
  </si>
  <si>
    <t>多摩市内の認可保育所・地域型保育施設・認証保育所の空き状況（令和6年4月1日現在※1）</t>
    <rPh sb="0" eb="4">
      <t>タマシナイ</t>
    </rPh>
    <rPh sb="5" eb="7">
      <t>ニンカ</t>
    </rPh>
    <rPh sb="7" eb="9">
      <t>ホイク</t>
    </rPh>
    <rPh sb="9" eb="10">
      <t>ショ</t>
    </rPh>
    <rPh sb="11" eb="14">
      <t>チイキガタ</t>
    </rPh>
    <rPh sb="14" eb="16">
      <t>ホイク</t>
    </rPh>
    <rPh sb="16" eb="18">
      <t>シセツ</t>
    </rPh>
    <rPh sb="19" eb="21">
      <t>ニンショウ</t>
    </rPh>
    <rPh sb="21" eb="23">
      <t>ホイク</t>
    </rPh>
    <rPh sb="23" eb="24">
      <t>ショ</t>
    </rPh>
    <rPh sb="25" eb="26">
      <t>ア</t>
    </rPh>
    <rPh sb="27" eb="29">
      <t>ジョウキョウ</t>
    </rPh>
    <phoneticPr fontId="2"/>
  </si>
  <si>
    <t xml:space="preserve"> １ 認可保育所（5月入所分）</t>
    <rPh sb="3" eb="5">
      <t>ニンカ</t>
    </rPh>
    <rPh sb="5" eb="7">
      <t>ホイク</t>
    </rPh>
    <rPh sb="10" eb="11">
      <t>ガツ</t>
    </rPh>
    <rPh sb="11" eb="13">
      <t>ニュウショ</t>
    </rPh>
    <rPh sb="13" eb="14">
      <t>ブン</t>
    </rPh>
    <phoneticPr fontId="2"/>
  </si>
  <si>
    <t>ウィズチャイルド
かわのこほいく園</t>
    <rPh sb="16" eb="17">
      <t>エン</t>
    </rPh>
    <phoneticPr fontId="2"/>
  </si>
  <si>
    <r>
      <t xml:space="preserve"> </t>
    </r>
    <r>
      <rPr>
        <b/>
        <sz val="16"/>
        <color theme="1"/>
        <rFont val="HG丸ｺﾞｼｯｸM-PRO"/>
        <family val="3"/>
        <charset val="128"/>
      </rPr>
      <t>５ 定期利用保育</t>
    </r>
    <r>
      <rPr>
        <b/>
        <sz val="14"/>
        <color theme="1"/>
        <rFont val="HG丸ｺﾞｼｯｸM-PRO"/>
        <family val="3"/>
        <charset val="128"/>
      </rPr>
      <t xml:space="preserve"> </t>
    </r>
    <rPh sb="3" eb="5">
      <t>テイキ</t>
    </rPh>
    <rPh sb="5" eb="7">
      <t>リヨウ</t>
    </rPh>
    <rPh sb="7" eb="9">
      <t>ホイク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</si>
</sst>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name val="Century Gothic"/>
      <family val="2"/>
    </font>
    <font>
      <b/>
      <sz val="16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8"/>
      <color theme="1"/>
      <name val="ＭＳ Ｐゴシック"/>
      <family val="2"/>
      <charset val="128"/>
      <scheme val="minor"/>
    </font>
    <font>
      <sz val="16"/>
      <name val="Century Gothic"/>
      <family val="2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Century Gothic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shrinkToFit="1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shrinkToFit="1"/>
    </xf>
    <xf numFmtId="176" fontId="10" fillId="0" borderId="14" xfId="0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/>
    </xf>
    <xf numFmtId="176" fontId="13" fillId="3" borderId="20" xfId="0" applyNumberFormat="1" applyFont="1" applyFill="1" applyBorder="1" applyAlignment="1">
      <alignment horizontal="center" vertical="center"/>
    </xf>
    <xf numFmtId="176" fontId="13" fillId="3" borderId="21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176" fontId="13" fillId="3" borderId="22" xfId="0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shrinkToFit="1"/>
    </xf>
    <xf numFmtId="176" fontId="9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shrinkToFit="1"/>
    </xf>
    <xf numFmtId="176" fontId="8" fillId="0" borderId="23" xfId="0" applyNumberFormat="1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56" fontId="0" fillId="0" borderId="0" xfId="0" applyNumberFormat="1" applyFill="1">
      <alignment vertical="center"/>
    </xf>
    <xf numFmtId="176" fontId="8" fillId="3" borderId="20" xfId="0" applyNumberFormat="1" applyFont="1" applyFill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176" fontId="23" fillId="3" borderId="5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176" fontId="13" fillId="3" borderId="14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176" fontId="23" fillId="4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10" fillId="0" borderId="38" xfId="0" applyNumberFormat="1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8" fillId="0" borderId="5" xfId="0" applyFont="1" applyFill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10" fillId="0" borderId="38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76" fontId="13" fillId="3" borderId="33" xfId="0" applyNumberFormat="1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10" fillId="0" borderId="38" xfId="0" applyNumberFormat="1" applyFont="1" applyFill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</xdr:colOff>
      <xdr:row>75</xdr:row>
      <xdr:rowOff>299084</xdr:rowOff>
    </xdr:from>
    <xdr:to>
      <xdr:col>3</xdr:col>
      <xdr:colOff>546735</xdr:colOff>
      <xdr:row>83</xdr:row>
      <xdr:rowOff>0</xdr:rowOff>
    </xdr:to>
    <xdr:sp macro="" textlink="">
      <xdr:nvSpPr>
        <xdr:cNvPr id="2" name="メモ 1"/>
        <xdr:cNvSpPr/>
      </xdr:nvSpPr>
      <xdr:spPr>
        <a:xfrm>
          <a:off x="99059" y="16392524"/>
          <a:ext cx="3320416" cy="1621156"/>
        </a:xfrm>
        <a:prstGeom prst="foldedCorner">
          <a:avLst>
            <a:gd name="adj" fmla="val 1111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定期利用の注意点　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5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対象年齢は満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歳～２歳児です。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年度途中で満３歳に達した場合は、当該年度中に限り対象児童とみなします。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申込については、実施園に直接お問い合わせください。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76</xdr:row>
      <xdr:rowOff>161924</xdr:rowOff>
    </xdr:from>
    <xdr:to>
      <xdr:col>3</xdr:col>
      <xdr:colOff>600075</xdr:colOff>
      <xdr:row>81</xdr:row>
      <xdr:rowOff>333374</xdr:rowOff>
    </xdr:to>
    <xdr:sp macro="" textlink="">
      <xdr:nvSpPr>
        <xdr:cNvPr id="2" name="メモ 1"/>
        <xdr:cNvSpPr/>
      </xdr:nvSpPr>
      <xdr:spPr>
        <a:xfrm>
          <a:off x="152399" y="17192624"/>
          <a:ext cx="3638551" cy="1781175"/>
        </a:xfrm>
        <a:prstGeom prst="foldedCorner">
          <a:avLst>
            <a:gd name="adj" fmla="val 1111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定期利用の注意点　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5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対象年齢は満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歳～２歳児です。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年度途中で満３歳に達した場合は、当該年度中に限り対象児童とみなします。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申込については、実施園に直接お問い合わせください。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view="pageBreakPreview" topLeftCell="A19" zoomScaleNormal="100" zoomScaleSheetLayoutView="100" workbookViewId="0">
      <selection activeCell="H13" sqref="H13"/>
    </sheetView>
  </sheetViews>
  <sheetFormatPr defaultRowHeight="13.2" outlineLevelRow="1" x14ac:dyDescent="0.2"/>
  <cols>
    <col min="1" max="1" width="22.109375" style="59" customWidth="1"/>
    <col min="2" max="8" width="9.88671875" style="59" customWidth="1"/>
  </cols>
  <sheetData>
    <row r="1" spans="1:12" s="1" customFormat="1" ht="23.1" customHeight="1" x14ac:dyDescent="0.2">
      <c r="A1" s="103" t="s">
        <v>86</v>
      </c>
      <c r="B1" s="103"/>
      <c r="C1" s="103"/>
      <c r="D1" s="103"/>
      <c r="E1" s="103"/>
      <c r="F1" s="103"/>
      <c r="G1" s="103"/>
      <c r="H1" s="103"/>
      <c r="I1" s="103"/>
    </row>
    <row r="2" spans="1:12" ht="18" customHeight="1" x14ac:dyDescent="0.2">
      <c r="A2" s="104" t="s">
        <v>87</v>
      </c>
      <c r="B2" s="105"/>
      <c r="C2" s="105"/>
      <c r="D2" s="105"/>
      <c r="E2" s="105"/>
      <c r="F2" s="105"/>
      <c r="G2" s="105"/>
      <c r="H2" s="105"/>
      <c r="I2" s="106"/>
    </row>
    <row r="3" spans="1:12" ht="15" customHeight="1" x14ac:dyDescent="0.2">
      <c r="A3" s="2" t="s">
        <v>0</v>
      </c>
      <c r="B3" s="8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82" t="s">
        <v>7</v>
      </c>
      <c r="I3" s="6" t="s">
        <v>8</v>
      </c>
    </row>
    <row r="4" spans="1:12" ht="16.2" customHeight="1" x14ac:dyDescent="0.2">
      <c r="A4" s="101" t="s">
        <v>9</v>
      </c>
      <c r="B4" s="7" t="s">
        <v>10</v>
      </c>
      <c r="C4" s="8">
        <v>0</v>
      </c>
      <c r="D4" s="8">
        <v>2</v>
      </c>
      <c r="E4" s="8">
        <v>0</v>
      </c>
      <c r="F4" s="8">
        <v>3</v>
      </c>
      <c r="G4" s="8">
        <v>3</v>
      </c>
      <c r="H4" s="84">
        <v>7</v>
      </c>
      <c r="I4" s="10">
        <f>SUM(C4:H4)</f>
        <v>15</v>
      </c>
    </row>
    <row r="5" spans="1:12" ht="16.2" customHeight="1" x14ac:dyDescent="0.2">
      <c r="A5" s="102"/>
      <c r="B5" s="11" t="s">
        <v>11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3">
        <v>0</v>
      </c>
      <c r="I5" s="14">
        <f>SUM(C5:H5)</f>
        <v>0</v>
      </c>
    </row>
    <row r="6" spans="1:12" ht="16.2" customHeight="1" x14ac:dyDescent="0.2">
      <c r="A6" s="101" t="s">
        <v>12</v>
      </c>
      <c r="B6" s="7" t="s">
        <v>10</v>
      </c>
      <c r="C6" s="8">
        <v>1</v>
      </c>
      <c r="D6" s="8">
        <v>4</v>
      </c>
      <c r="E6" s="8">
        <v>0</v>
      </c>
      <c r="F6" s="8">
        <v>2</v>
      </c>
      <c r="G6" s="8">
        <v>1</v>
      </c>
      <c r="H6" s="84">
        <v>0</v>
      </c>
      <c r="I6" s="10">
        <f t="shared" ref="I6:I39" si="0">SUM(C6:H6)</f>
        <v>8</v>
      </c>
    </row>
    <row r="7" spans="1:12" ht="16.2" customHeight="1" x14ac:dyDescent="0.2">
      <c r="A7" s="102"/>
      <c r="B7" s="11" t="s">
        <v>11</v>
      </c>
      <c r="C7" s="12">
        <v>0</v>
      </c>
      <c r="D7" s="12">
        <v>0</v>
      </c>
      <c r="E7" s="12">
        <v>2</v>
      </c>
      <c r="F7" s="12">
        <v>0</v>
      </c>
      <c r="G7" s="12">
        <v>0</v>
      </c>
      <c r="H7" s="12">
        <v>0</v>
      </c>
      <c r="I7" s="14">
        <f t="shared" si="0"/>
        <v>2</v>
      </c>
    </row>
    <row r="8" spans="1:12" ht="16.2" customHeight="1" x14ac:dyDescent="0.2">
      <c r="A8" s="101" t="s">
        <v>13</v>
      </c>
      <c r="B8" s="7" t="s">
        <v>10</v>
      </c>
      <c r="C8" s="8">
        <v>1</v>
      </c>
      <c r="D8" s="8">
        <v>5</v>
      </c>
      <c r="E8" s="8">
        <v>1</v>
      </c>
      <c r="F8" s="8">
        <v>1</v>
      </c>
      <c r="G8" s="8">
        <v>0</v>
      </c>
      <c r="H8" s="15">
        <v>0</v>
      </c>
      <c r="I8" s="10">
        <f t="shared" si="0"/>
        <v>8</v>
      </c>
      <c r="J8" s="16"/>
    </row>
    <row r="9" spans="1:12" ht="16.2" customHeight="1" x14ac:dyDescent="0.2">
      <c r="A9" s="102"/>
      <c r="B9" s="11" t="s">
        <v>11</v>
      </c>
      <c r="C9" s="12">
        <v>0</v>
      </c>
      <c r="D9" s="12">
        <v>0</v>
      </c>
      <c r="E9" s="12">
        <v>0</v>
      </c>
      <c r="F9" s="12">
        <v>0</v>
      </c>
      <c r="G9" s="12">
        <v>1</v>
      </c>
      <c r="H9" s="12">
        <v>0</v>
      </c>
      <c r="I9" s="14">
        <f t="shared" si="0"/>
        <v>1</v>
      </c>
    </row>
    <row r="10" spans="1:12" ht="16.2" customHeight="1" x14ac:dyDescent="0.2">
      <c r="A10" s="101" t="s">
        <v>14</v>
      </c>
      <c r="B10" s="7" t="s">
        <v>10</v>
      </c>
      <c r="C10" s="8">
        <v>2</v>
      </c>
      <c r="D10" s="8">
        <v>0</v>
      </c>
      <c r="E10" s="84">
        <v>1</v>
      </c>
      <c r="F10" s="8">
        <v>2</v>
      </c>
      <c r="G10" s="84">
        <v>1</v>
      </c>
      <c r="H10" s="84">
        <v>0</v>
      </c>
      <c r="I10" s="10">
        <f t="shared" si="0"/>
        <v>6</v>
      </c>
    </row>
    <row r="11" spans="1:12" ht="16.2" customHeight="1" x14ac:dyDescent="0.2">
      <c r="A11" s="102"/>
      <c r="B11" s="11" t="s">
        <v>11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4">
        <f>SUM(C11:H11)</f>
        <v>0</v>
      </c>
    </row>
    <row r="12" spans="1:12" ht="16.2" customHeight="1" x14ac:dyDescent="0.2">
      <c r="A12" s="101" t="s">
        <v>15</v>
      </c>
      <c r="B12" s="7" t="s">
        <v>10</v>
      </c>
      <c r="C12" s="8">
        <v>3</v>
      </c>
      <c r="D12" s="8">
        <v>1</v>
      </c>
      <c r="E12" s="84">
        <v>0</v>
      </c>
      <c r="F12" s="8">
        <v>0</v>
      </c>
      <c r="G12" s="8">
        <v>0</v>
      </c>
      <c r="H12" s="84">
        <v>2</v>
      </c>
      <c r="I12" s="10">
        <f t="shared" si="0"/>
        <v>6</v>
      </c>
    </row>
    <row r="13" spans="1:12" ht="16.2" customHeight="1" x14ac:dyDescent="0.2">
      <c r="A13" s="102"/>
      <c r="B13" s="11" t="s">
        <v>11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  <c r="I13" s="14">
        <f t="shared" si="0"/>
        <v>0</v>
      </c>
    </row>
    <row r="14" spans="1:12" ht="16.2" customHeight="1" x14ac:dyDescent="0.2">
      <c r="A14" s="101" t="s">
        <v>16</v>
      </c>
      <c r="B14" s="7" t="s">
        <v>10</v>
      </c>
      <c r="C14" s="8">
        <v>0</v>
      </c>
      <c r="D14" s="8">
        <v>0</v>
      </c>
      <c r="E14" s="84">
        <v>0</v>
      </c>
      <c r="F14" s="8">
        <v>0</v>
      </c>
      <c r="G14" s="8">
        <v>0</v>
      </c>
      <c r="H14" s="84">
        <v>0</v>
      </c>
      <c r="I14" s="10">
        <f t="shared" si="0"/>
        <v>0</v>
      </c>
    </row>
    <row r="15" spans="1:12" ht="16.2" customHeight="1" x14ac:dyDescent="0.2">
      <c r="A15" s="102"/>
      <c r="B15" s="11" t="s">
        <v>11</v>
      </c>
      <c r="C15" s="12">
        <v>5</v>
      </c>
      <c r="D15" s="12">
        <v>13</v>
      </c>
      <c r="E15" s="12">
        <v>7</v>
      </c>
      <c r="F15" s="12">
        <v>6</v>
      </c>
      <c r="G15" s="12">
        <v>3</v>
      </c>
      <c r="H15" s="13">
        <v>1</v>
      </c>
      <c r="I15" s="14">
        <f t="shared" si="0"/>
        <v>35</v>
      </c>
      <c r="L15" s="17"/>
    </row>
    <row r="16" spans="1:12" ht="16.2" customHeight="1" x14ac:dyDescent="0.2">
      <c r="A16" s="101" t="s">
        <v>17</v>
      </c>
      <c r="B16" s="7" t="s">
        <v>10</v>
      </c>
      <c r="C16" s="8">
        <v>6</v>
      </c>
      <c r="D16" s="8">
        <v>2</v>
      </c>
      <c r="E16" s="84">
        <v>0</v>
      </c>
      <c r="F16" s="84">
        <v>1</v>
      </c>
      <c r="G16" s="84">
        <v>1</v>
      </c>
      <c r="H16" s="18">
        <v>0</v>
      </c>
      <c r="I16" s="10">
        <f t="shared" si="0"/>
        <v>10</v>
      </c>
    </row>
    <row r="17" spans="1:11" ht="16.2" customHeight="1" x14ac:dyDescent="0.2">
      <c r="A17" s="102"/>
      <c r="B17" s="11" t="s">
        <v>11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  <c r="I17" s="14">
        <f t="shared" si="0"/>
        <v>0</v>
      </c>
    </row>
    <row r="18" spans="1:11" ht="16.2" customHeight="1" x14ac:dyDescent="0.2">
      <c r="A18" s="101" t="s">
        <v>18</v>
      </c>
      <c r="B18" s="7" t="s">
        <v>10</v>
      </c>
      <c r="C18" s="8">
        <v>0</v>
      </c>
      <c r="D18" s="8">
        <v>0</v>
      </c>
      <c r="E18" s="87">
        <v>0</v>
      </c>
      <c r="F18" s="8">
        <v>0</v>
      </c>
      <c r="G18" s="8">
        <v>0</v>
      </c>
      <c r="H18" s="87">
        <v>1</v>
      </c>
      <c r="I18" s="10">
        <f t="shared" si="0"/>
        <v>1</v>
      </c>
    </row>
    <row r="19" spans="1:11" ht="16.2" customHeight="1" x14ac:dyDescent="0.2">
      <c r="A19" s="102"/>
      <c r="B19" s="11" t="s">
        <v>11</v>
      </c>
      <c r="C19" s="12">
        <v>1</v>
      </c>
      <c r="D19" s="12">
        <v>12</v>
      </c>
      <c r="E19" s="12">
        <v>3</v>
      </c>
      <c r="F19" s="12">
        <v>2</v>
      </c>
      <c r="G19" s="12">
        <v>2</v>
      </c>
      <c r="H19" s="13">
        <v>0</v>
      </c>
      <c r="I19" s="14">
        <f t="shared" si="0"/>
        <v>20</v>
      </c>
    </row>
    <row r="20" spans="1:11" ht="16.2" customHeight="1" x14ac:dyDescent="0.2">
      <c r="A20" s="101" t="s">
        <v>19</v>
      </c>
      <c r="B20" s="7" t="s">
        <v>10</v>
      </c>
      <c r="C20" s="8">
        <v>5</v>
      </c>
      <c r="D20" s="8">
        <v>1</v>
      </c>
      <c r="E20" s="8">
        <v>0</v>
      </c>
      <c r="F20" s="87">
        <v>0</v>
      </c>
      <c r="G20" s="8">
        <v>0</v>
      </c>
      <c r="H20" s="87">
        <v>1</v>
      </c>
      <c r="I20" s="10">
        <f t="shared" si="0"/>
        <v>7</v>
      </c>
    </row>
    <row r="21" spans="1:11" ht="16.2" customHeight="1" x14ac:dyDescent="0.2">
      <c r="A21" s="102"/>
      <c r="B21" s="11" t="s">
        <v>11</v>
      </c>
      <c r="C21" s="12">
        <v>0</v>
      </c>
      <c r="D21" s="12">
        <v>1</v>
      </c>
      <c r="E21" s="12">
        <v>3</v>
      </c>
      <c r="F21" s="88">
        <v>0</v>
      </c>
      <c r="G21" s="32">
        <v>0</v>
      </c>
      <c r="H21" s="13">
        <v>0</v>
      </c>
      <c r="I21" s="14">
        <f t="shared" si="0"/>
        <v>4</v>
      </c>
    </row>
    <row r="22" spans="1:11" ht="16.2" customHeight="1" x14ac:dyDescent="0.2">
      <c r="A22" s="101" t="s">
        <v>20</v>
      </c>
      <c r="B22" s="7" t="s">
        <v>10</v>
      </c>
      <c r="C22" s="8">
        <v>0</v>
      </c>
      <c r="D22" s="8">
        <v>5</v>
      </c>
      <c r="E22" s="8">
        <v>3</v>
      </c>
      <c r="F22" s="87">
        <v>4</v>
      </c>
      <c r="G22" s="8">
        <v>2</v>
      </c>
      <c r="H22" s="18">
        <v>3</v>
      </c>
      <c r="I22" s="10">
        <f t="shared" si="0"/>
        <v>17</v>
      </c>
    </row>
    <row r="23" spans="1:11" ht="16.2" customHeight="1" x14ac:dyDescent="0.2">
      <c r="A23" s="102"/>
      <c r="B23" s="11" t="s">
        <v>11</v>
      </c>
      <c r="C23" s="12">
        <v>1</v>
      </c>
      <c r="D23" s="12">
        <v>0</v>
      </c>
      <c r="E23" s="12">
        <v>0</v>
      </c>
      <c r="F23" s="88">
        <v>0</v>
      </c>
      <c r="G23" s="32">
        <v>0</v>
      </c>
      <c r="H23" s="13">
        <v>0</v>
      </c>
      <c r="I23" s="14">
        <f t="shared" si="0"/>
        <v>1</v>
      </c>
    </row>
    <row r="24" spans="1:11" ht="16.2" customHeight="1" x14ac:dyDescent="0.2">
      <c r="A24" s="101" t="s">
        <v>21</v>
      </c>
      <c r="B24" s="7" t="s">
        <v>10</v>
      </c>
      <c r="C24" s="8">
        <v>9</v>
      </c>
      <c r="D24" s="8">
        <v>0</v>
      </c>
      <c r="E24" s="8">
        <v>4</v>
      </c>
      <c r="F24" s="8">
        <v>7</v>
      </c>
      <c r="G24" s="8">
        <v>1</v>
      </c>
      <c r="H24" s="87">
        <v>3</v>
      </c>
      <c r="I24" s="10">
        <f t="shared" si="0"/>
        <v>24</v>
      </c>
      <c r="J24" s="19"/>
      <c r="K24" s="20"/>
    </row>
    <row r="25" spans="1:11" ht="16.2" customHeight="1" x14ac:dyDescent="0.2">
      <c r="A25" s="102"/>
      <c r="B25" s="11" t="s">
        <v>11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4">
        <f t="shared" si="0"/>
        <v>1</v>
      </c>
      <c r="J25" s="19"/>
      <c r="K25" s="20"/>
    </row>
    <row r="26" spans="1:11" ht="16.2" customHeight="1" x14ac:dyDescent="0.2">
      <c r="A26" s="101" t="s">
        <v>22</v>
      </c>
      <c r="B26" s="7" t="s">
        <v>10</v>
      </c>
      <c r="C26" s="8">
        <v>0</v>
      </c>
      <c r="D26" s="8">
        <v>0</v>
      </c>
      <c r="E26" s="8">
        <v>0</v>
      </c>
      <c r="F26" s="87">
        <v>0</v>
      </c>
      <c r="G26" s="8">
        <v>0</v>
      </c>
      <c r="H26" s="18">
        <v>0</v>
      </c>
      <c r="I26" s="10">
        <f t="shared" si="0"/>
        <v>0</v>
      </c>
    </row>
    <row r="27" spans="1:11" ht="16.2" customHeight="1" x14ac:dyDescent="0.2">
      <c r="A27" s="102"/>
      <c r="B27" s="11" t="s">
        <v>11</v>
      </c>
      <c r="C27" s="12">
        <v>1</v>
      </c>
      <c r="D27" s="12">
        <v>1</v>
      </c>
      <c r="E27" s="12">
        <v>2</v>
      </c>
      <c r="F27" s="12">
        <v>0</v>
      </c>
      <c r="G27" s="12">
        <v>0</v>
      </c>
      <c r="H27" s="12">
        <v>0</v>
      </c>
      <c r="I27" s="14">
        <f t="shared" si="0"/>
        <v>4</v>
      </c>
    </row>
    <row r="28" spans="1:11" ht="16.2" customHeight="1" x14ac:dyDescent="0.2">
      <c r="A28" s="101" t="s">
        <v>23</v>
      </c>
      <c r="B28" s="7" t="s">
        <v>10</v>
      </c>
      <c r="C28" s="8">
        <v>6</v>
      </c>
      <c r="D28" s="21">
        <v>5</v>
      </c>
      <c r="E28" s="93">
        <v>0</v>
      </c>
      <c r="F28" s="21">
        <v>7</v>
      </c>
      <c r="G28" s="21">
        <v>0</v>
      </c>
      <c r="H28" s="22">
        <v>0</v>
      </c>
      <c r="I28" s="10">
        <f t="shared" si="0"/>
        <v>18</v>
      </c>
    </row>
    <row r="29" spans="1:11" ht="16.2" customHeight="1" x14ac:dyDescent="0.2">
      <c r="A29" s="102"/>
      <c r="B29" s="11" t="s">
        <v>11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4">
        <f t="shared" si="0"/>
        <v>0</v>
      </c>
    </row>
    <row r="30" spans="1:11" ht="16.2" customHeight="1" x14ac:dyDescent="0.2">
      <c r="A30" s="101" t="s">
        <v>24</v>
      </c>
      <c r="B30" s="7" t="s">
        <v>10</v>
      </c>
      <c r="C30" s="8">
        <v>0</v>
      </c>
      <c r="D30" s="21">
        <v>0</v>
      </c>
      <c r="E30" s="21">
        <v>0</v>
      </c>
      <c r="F30" s="8">
        <v>0</v>
      </c>
      <c r="G30" s="8">
        <v>0</v>
      </c>
      <c r="H30" s="87">
        <v>0</v>
      </c>
      <c r="I30" s="10">
        <f t="shared" si="0"/>
        <v>0</v>
      </c>
    </row>
    <row r="31" spans="1:11" ht="16.2" customHeight="1" x14ac:dyDescent="0.2">
      <c r="A31" s="102"/>
      <c r="B31" s="11" t="s">
        <v>11</v>
      </c>
      <c r="C31" s="23">
        <v>1</v>
      </c>
      <c r="D31" s="23">
        <v>6</v>
      </c>
      <c r="E31" s="23">
        <v>5</v>
      </c>
      <c r="F31" s="12">
        <v>2</v>
      </c>
      <c r="G31" s="12">
        <v>1</v>
      </c>
      <c r="H31" s="12">
        <v>0</v>
      </c>
      <c r="I31" s="14">
        <f>SUM(C31:H31)</f>
        <v>15</v>
      </c>
    </row>
    <row r="32" spans="1:11" ht="16.2" customHeight="1" x14ac:dyDescent="0.2">
      <c r="A32" s="101" t="s">
        <v>25</v>
      </c>
      <c r="B32" s="7" t="s">
        <v>10</v>
      </c>
      <c r="C32" s="8">
        <v>2</v>
      </c>
      <c r="D32" s="21">
        <v>0</v>
      </c>
      <c r="E32" s="21">
        <v>0</v>
      </c>
      <c r="F32" s="94">
        <v>2</v>
      </c>
      <c r="G32" s="95"/>
      <c r="H32" s="24">
        <v>1</v>
      </c>
      <c r="I32" s="10">
        <f t="shared" si="0"/>
        <v>5</v>
      </c>
    </row>
    <row r="33" spans="1:9" ht="16.2" customHeight="1" x14ac:dyDescent="0.2">
      <c r="A33" s="102"/>
      <c r="B33" s="11" t="s">
        <v>11</v>
      </c>
      <c r="C33" s="23">
        <v>0</v>
      </c>
      <c r="D33" s="23">
        <v>3</v>
      </c>
      <c r="E33" s="23">
        <v>4</v>
      </c>
      <c r="F33" s="96">
        <v>0</v>
      </c>
      <c r="G33" s="97"/>
      <c r="H33" s="25">
        <v>0</v>
      </c>
      <c r="I33" s="14">
        <f t="shared" si="0"/>
        <v>7</v>
      </c>
    </row>
    <row r="34" spans="1:9" ht="16.2" customHeight="1" x14ac:dyDescent="0.2">
      <c r="A34" s="101" t="s">
        <v>26</v>
      </c>
      <c r="B34" s="7" t="s">
        <v>10</v>
      </c>
      <c r="C34" s="8">
        <v>0</v>
      </c>
      <c r="D34" s="21">
        <v>1</v>
      </c>
      <c r="E34" s="21">
        <v>0</v>
      </c>
      <c r="F34" s="21">
        <v>0</v>
      </c>
      <c r="G34" s="21">
        <v>0</v>
      </c>
      <c r="H34" s="22">
        <v>1</v>
      </c>
      <c r="I34" s="10">
        <f t="shared" si="0"/>
        <v>2</v>
      </c>
    </row>
    <row r="35" spans="1:9" ht="16.2" customHeight="1" x14ac:dyDescent="0.2">
      <c r="A35" s="102"/>
      <c r="B35" s="11" t="s">
        <v>11</v>
      </c>
      <c r="C35" s="23">
        <v>0</v>
      </c>
      <c r="D35" s="23">
        <v>6</v>
      </c>
      <c r="E35" s="23">
        <v>2</v>
      </c>
      <c r="F35" s="23">
        <v>0</v>
      </c>
      <c r="G35" s="23">
        <v>0</v>
      </c>
      <c r="H35" s="23">
        <v>0</v>
      </c>
      <c r="I35" s="14">
        <f t="shared" si="0"/>
        <v>8</v>
      </c>
    </row>
    <row r="36" spans="1:9" ht="16.2" hidden="1" customHeight="1" outlineLevel="1" x14ac:dyDescent="0.2">
      <c r="A36" s="101"/>
      <c r="B36" s="7" t="s">
        <v>10</v>
      </c>
      <c r="C36" s="26"/>
      <c r="D36" s="26"/>
      <c r="E36" s="21">
        <v>0</v>
      </c>
      <c r="F36" s="27"/>
      <c r="G36" s="27"/>
      <c r="H36" s="28"/>
      <c r="I36" s="10">
        <f t="shared" si="0"/>
        <v>0</v>
      </c>
    </row>
    <row r="37" spans="1:9" ht="16.2" hidden="1" customHeight="1" outlineLevel="1" x14ac:dyDescent="0.2">
      <c r="A37" s="102"/>
      <c r="B37" s="11" t="s">
        <v>11</v>
      </c>
      <c r="C37" s="29"/>
      <c r="D37" s="29"/>
      <c r="E37" s="23">
        <v>0</v>
      </c>
      <c r="F37" s="89"/>
      <c r="G37" s="89"/>
      <c r="H37" s="31"/>
      <c r="I37" s="14">
        <f t="shared" si="0"/>
        <v>0</v>
      </c>
    </row>
    <row r="38" spans="1:9" ht="16.2" customHeight="1" collapsed="1" x14ac:dyDescent="0.2">
      <c r="A38" s="101" t="s">
        <v>28</v>
      </c>
      <c r="B38" s="7" t="s">
        <v>10</v>
      </c>
      <c r="C38" s="8">
        <v>5</v>
      </c>
      <c r="D38" s="21">
        <v>0</v>
      </c>
      <c r="E38" s="21">
        <v>0</v>
      </c>
      <c r="F38" s="98">
        <v>1</v>
      </c>
      <c r="G38" s="100"/>
      <c r="H38" s="87">
        <v>0</v>
      </c>
      <c r="I38" s="10">
        <f t="shared" si="0"/>
        <v>6</v>
      </c>
    </row>
    <row r="39" spans="1:9" ht="16.2" customHeight="1" x14ac:dyDescent="0.2">
      <c r="A39" s="102"/>
      <c r="B39" s="11" t="s">
        <v>11</v>
      </c>
      <c r="C39" s="23">
        <v>0</v>
      </c>
      <c r="D39" s="23">
        <v>0</v>
      </c>
      <c r="E39" s="23">
        <v>0</v>
      </c>
      <c r="F39" s="96">
        <v>0</v>
      </c>
      <c r="G39" s="97"/>
      <c r="H39" s="23">
        <v>0</v>
      </c>
      <c r="I39" s="14">
        <f t="shared" si="0"/>
        <v>0</v>
      </c>
    </row>
    <row r="40" spans="1:9" ht="16.2" customHeight="1" x14ac:dyDescent="0.2">
      <c r="A40" s="101" t="s">
        <v>29</v>
      </c>
      <c r="B40" s="7" t="s">
        <v>10</v>
      </c>
      <c r="C40" s="8">
        <v>6</v>
      </c>
      <c r="D40" s="21">
        <v>0</v>
      </c>
      <c r="E40" s="21">
        <v>0</v>
      </c>
      <c r="F40" s="27"/>
      <c r="G40" s="27"/>
      <c r="H40" s="28"/>
      <c r="I40" s="10">
        <f>SUM(C40:H40)</f>
        <v>6</v>
      </c>
    </row>
    <row r="41" spans="1:9" ht="16.2" customHeight="1" x14ac:dyDescent="0.2">
      <c r="A41" s="102"/>
      <c r="B41" s="11" t="s">
        <v>11</v>
      </c>
      <c r="C41" s="23">
        <v>0</v>
      </c>
      <c r="D41" s="23">
        <v>1</v>
      </c>
      <c r="E41" s="23">
        <v>0</v>
      </c>
      <c r="F41" s="89"/>
      <c r="G41" s="89"/>
      <c r="H41" s="31"/>
      <c r="I41" s="14">
        <f>SUM(C41:H41)</f>
        <v>1</v>
      </c>
    </row>
    <row r="42" spans="1:9" ht="16.2" customHeight="1" x14ac:dyDescent="0.2">
      <c r="A42" s="101" t="s">
        <v>30</v>
      </c>
      <c r="B42" s="7" t="s">
        <v>10</v>
      </c>
      <c r="C42" s="8">
        <v>0</v>
      </c>
      <c r="D42" s="21">
        <v>0</v>
      </c>
      <c r="E42" s="21">
        <v>0</v>
      </c>
      <c r="F42" s="8">
        <v>0</v>
      </c>
      <c r="G42" s="8">
        <v>1</v>
      </c>
      <c r="H42" s="8">
        <v>4</v>
      </c>
      <c r="I42" s="10">
        <f t="shared" ref="I42" si="1">SUM(C42:H42)</f>
        <v>5</v>
      </c>
    </row>
    <row r="43" spans="1:9" ht="16.2" customHeight="1" x14ac:dyDescent="0.2">
      <c r="A43" s="102"/>
      <c r="B43" s="11" t="s">
        <v>11</v>
      </c>
      <c r="C43" s="32">
        <v>2</v>
      </c>
      <c r="D43" s="23">
        <v>1</v>
      </c>
      <c r="E43" s="23">
        <v>1</v>
      </c>
      <c r="F43" s="12">
        <v>0</v>
      </c>
      <c r="G43" s="12">
        <v>1</v>
      </c>
      <c r="H43" s="12">
        <v>0</v>
      </c>
      <c r="I43" s="14">
        <f>SUM(C43:H43)</f>
        <v>5</v>
      </c>
    </row>
    <row r="44" spans="1:9" ht="16.2" customHeight="1" x14ac:dyDescent="0.2">
      <c r="A44" s="101" t="s">
        <v>31</v>
      </c>
      <c r="B44" s="7" t="s">
        <v>10</v>
      </c>
      <c r="C44" s="8">
        <v>0</v>
      </c>
      <c r="D44" s="21">
        <v>0</v>
      </c>
      <c r="E44" s="21">
        <v>0</v>
      </c>
      <c r="F44" s="8">
        <v>0</v>
      </c>
      <c r="G44" s="8">
        <v>0</v>
      </c>
      <c r="H44" s="8">
        <v>0</v>
      </c>
      <c r="I44" s="10">
        <f t="shared" ref="I44:I49" si="2">SUM(C44:H44)</f>
        <v>0</v>
      </c>
    </row>
    <row r="45" spans="1:9" ht="16.2" customHeight="1" x14ac:dyDescent="0.2">
      <c r="A45" s="102"/>
      <c r="B45" s="11" t="s">
        <v>32</v>
      </c>
      <c r="C45" s="32">
        <v>1</v>
      </c>
      <c r="D45" s="23">
        <v>11</v>
      </c>
      <c r="E45" s="23">
        <v>3</v>
      </c>
      <c r="F45" s="12">
        <v>4</v>
      </c>
      <c r="G45" s="12">
        <v>2</v>
      </c>
      <c r="H45" s="12">
        <v>0</v>
      </c>
      <c r="I45" s="14">
        <f t="shared" si="2"/>
        <v>21</v>
      </c>
    </row>
    <row r="46" spans="1:9" ht="16.2" customHeight="1" x14ac:dyDescent="0.2">
      <c r="A46" s="101" t="s">
        <v>33</v>
      </c>
      <c r="B46" s="7" t="s">
        <v>10</v>
      </c>
      <c r="C46" s="8">
        <v>0</v>
      </c>
      <c r="D46" s="21">
        <v>0</v>
      </c>
      <c r="E46" s="21">
        <v>0</v>
      </c>
      <c r="F46" s="8">
        <v>0</v>
      </c>
      <c r="G46" s="8">
        <v>0</v>
      </c>
      <c r="H46" s="8">
        <v>0</v>
      </c>
      <c r="I46" s="10">
        <f t="shared" si="2"/>
        <v>0</v>
      </c>
    </row>
    <row r="47" spans="1:9" ht="16.2" customHeight="1" x14ac:dyDescent="0.2">
      <c r="A47" s="102"/>
      <c r="B47" s="11" t="s">
        <v>32</v>
      </c>
      <c r="C47" s="12">
        <v>2</v>
      </c>
      <c r="D47" s="12">
        <v>0</v>
      </c>
      <c r="E47" s="12">
        <v>2</v>
      </c>
      <c r="F47" s="12">
        <v>5</v>
      </c>
      <c r="G47" s="12">
        <v>0</v>
      </c>
      <c r="H47" s="12">
        <v>0</v>
      </c>
      <c r="I47" s="14">
        <f t="shared" si="2"/>
        <v>9</v>
      </c>
    </row>
    <row r="48" spans="1:9" ht="16.2" customHeight="1" x14ac:dyDescent="0.2">
      <c r="A48" s="101" t="s">
        <v>34</v>
      </c>
      <c r="B48" s="7" t="s">
        <v>10</v>
      </c>
      <c r="C48" s="8">
        <v>0</v>
      </c>
      <c r="D48" s="21">
        <v>0</v>
      </c>
      <c r="E48" s="21">
        <v>0</v>
      </c>
      <c r="F48" s="8">
        <v>0</v>
      </c>
      <c r="G48" s="8">
        <v>0</v>
      </c>
      <c r="H48" s="8">
        <v>0</v>
      </c>
      <c r="I48" s="10">
        <f t="shared" si="2"/>
        <v>0</v>
      </c>
    </row>
    <row r="49" spans="1:9" ht="16.2" customHeight="1" x14ac:dyDescent="0.2">
      <c r="A49" s="102"/>
      <c r="B49" s="11" t="s">
        <v>32</v>
      </c>
      <c r="C49" s="32">
        <v>1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14">
        <f t="shared" si="2"/>
        <v>1</v>
      </c>
    </row>
    <row r="50" spans="1:9" ht="16.2" customHeight="1" x14ac:dyDescent="0.2">
      <c r="A50" s="101" t="s">
        <v>35</v>
      </c>
      <c r="B50" s="7" t="s">
        <v>10</v>
      </c>
      <c r="C50" s="8">
        <v>2</v>
      </c>
      <c r="D50" s="21">
        <v>1</v>
      </c>
      <c r="E50" s="21">
        <v>0</v>
      </c>
      <c r="F50" s="27"/>
      <c r="G50" s="27"/>
      <c r="H50" s="27"/>
      <c r="I50" s="10">
        <f>SUM(C50:H50)</f>
        <v>3</v>
      </c>
    </row>
    <row r="51" spans="1:9" ht="16.2" customHeight="1" thickBot="1" x14ac:dyDescent="0.25">
      <c r="A51" s="102"/>
      <c r="B51" s="11" t="s">
        <v>11</v>
      </c>
      <c r="C51" s="33">
        <v>0</v>
      </c>
      <c r="D51" s="33">
        <v>0</v>
      </c>
      <c r="E51" s="33">
        <v>1</v>
      </c>
      <c r="F51" s="86"/>
      <c r="G51" s="86"/>
      <c r="H51" s="81"/>
      <c r="I51" s="14">
        <f>SUM(C51:H51)</f>
        <v>1</v>
      </c>
    </row>
    <row r="52" spans="1:9" ht="24.9" customHeight="1" thickTop="1" x14ac:dyDescent="0.2">
      <c r="A52" s="107" t="s">
        <v>8</v>
      </c>
      <c r="B52" s="34" t="s">
        <v>10</v>
      </c>
      <c r="C52" s="35">
        <f>C4+C6+C8+C10+C12+C14+C16+C18+C20+C22+C24+C26+C28+C30+C32+C34+C36+C38+C40+C42+C44+C46+C48+C50</f>
        <v>48</v>
      </c>
      <c r="D52" s="35">
        <f t="shared" ref="D52:H52" si="3">D4+D6+D8+D10+D12+D14+D16+D18+D20+D22+D24+D26+D28+D30+D32+D34+D36+D38+D40+D42+D44+D46+D48+D50</f>
        <v>27</v>
      </c>
      <c r="E52" s="35">
        <f t="shared" si="3"/>
        <v>9</v>
      </c>
      <c r="F52" s="35">
        <f>F4+F6+F8+F10+F12+F14+F16+F18+F20+F22+F24+F26+F28+F30+F32+F34+F36+F38+F40+F42+F44+F46+F48+F50</f>
        <v>30</v>
      </c>
      <c r="G52" s="35">
        <f>G4+G6+G8+G10+G12+G14+G16+G18+G20+G22+G24+G26+G28+G30+G32+G34+G36+G38+G40+G42+G44+G46+G48+G50</f>
        <v>10</v>
      </c>
      <c r="H52" s="36">
        <f t="shared" si="3"/>
        <v>23</v>
      </c>
      <c r="I52" s="37">
        <f>I4+I6+I8+I10+I12+I14+I16+I18+I20+I22+I24+I26+I28+I30+I32+I34+I36+I38+I40+I42+I44+I46+I48+I50</f>
        <v>147</v>
      </c>
    </row>
    <row r="53" spans="1:9" ht="18.600000000000001" customHeight="1" x14ac:dyDescent="0.2">
      <c r="A53" s="108"/>
      <c r="B53" s="11" t="s">
        <v>11</v>
      </c>
      <c r="C53" s="38">
        <f>SUM(C5,C7,C9,C11,C13,C15,C17,C19,C21,C23,C25,C27,C29,C31,C33,C35,C37,C39,C41,C51,C43,C45,C49,C47)</f>
        <v>15</v>
      </c>
      <c r="D53" s="38">
        <f>SUM(D5,D7,D9,D11,D13,D15,D17,D19,D21,D23,D25,D27,D29,D31,D33,D35,D37,D39,D41,D51,D43,D45,D49,D47)</f>
        <v>56</v>
      </c>
      <c r="E53" s="38">
        <f t="shared" ref="E53:I53" si="4">SUM(E5,E7,E9,E11,E13,E15,E17,E19,E21,E23,E25,E27,E29,E31,E33,E35,E37,E39,E41,E51,E43,E45,E49,E47)</f>
        <v>35</v>
      </c>
      <c r="F53" s="38">
        <f t="shared" si="4"/>
        <v>19</v>
      </c>
      <c r="G53" s="38">
        <f t="shared" si="4"/>
        <v>10</v>
      </c>
      <c r="H53" s="39">
        <f t="shared" si="4"/>
        <v>1</v>
      </c>
      <c r="I53" s="40">
        <f t="shared" si="4"/>
        <v>136</v>
      </c>
    </row>
    <row r="54" spans="1:9" s="41" customFormat="1" ht="53.25" customHeight="1" x14ac:dyDescent="0.2">
      <c r="A54" s="111" t="s">
        <v>36</v>
      </c>
      <c r="B54" s="111"/>
      <c r="C54" s="111"/>
      <c r="D54" s="111"/>
      <c r="E54" s="111"/>
      <c r="F54" s="111"/>
      <c r="G54" s="111"/>
      <c r="H54" s="111"/>
      <c r="I54" s="111"/>
    </row>
    <row r="55" spans="1:9" s="43" customFormat="1" ht="20.25" customHeight="1" x14ac:dyDescent="0.2">
      <c r="A55" s="112" t="s">
        <v>37</v>
      </c>
      <c r="B55" s="112"/>
      <c r="C55" s="112"/>
      <c r="D55" s="112"/>
      <c r="E55" s="112"/>
      <c r="F55" s="112"/>
      <c r="G55" s="42"/>
      <c r="H55" s="42"/>
    </row>
    <row r="56" spans="1:9" ht="15" customHeight="1" x14ac:dyDescent="0.2">
      <c r="A56" s="2" t="s">
        <v>0</v>
      </c>
      <c r="B56" s="83" t="s">
        <v>38</v>
      </c>
      <c r="C56" s="4" t="s">
        <v>2</v>
      </c>
      <c r="D56" s="4" t="s">
        <v>3</v>
      </c>
      <c r="E56" s="44" t="s">
        <v>4</v>
      </c>
      <c r="F56" s="83" t="s">
        <v>8</v>
      </c>
      <c r="G56"/>
      <c r="H56"/>
    </row>
    <row r="57" spans="1:9" ht="18" customHeight="1" x14ac:dyDescent="0.2">
      <c r="A57" s="113" t="s">
        <v>39</v>
      </c>
      <c r="B57" s="45" t="s">
        <v>10</v>
      </c>
      <c r="C57" s="115"/>
      <c r="D57" s="98">
        <v>4</v>
      </c>
      <c r="E57" s="99"/>
      <c r="F57" s="85">
        <f t="shared" ref="F57:F60" si="5">SUM(C57:E57)</f>
        <v>4</v>
      </c>
      <c r="G57"/>
      <c r="H57" s="47"/>
    </row>
    <row r="58" spans="1:9" ht="18" customHeight="1" x14ac:dyDescent="0.2">
      <c r="A58" s="114"/>
      <c r="B58" s="11" t="s">
        <v>11</v>
      </c>
      <c r="C58" s="116"/>
      <c r="D58" s="12">
        <v>0</v>
      </c>
      <c r="E58" s="13">
        <v>0</v>
      </c>
      <c r="F58" s="69">
        <f t="shared" si="5"/>
        <v>0</v>
      </c>
      <c r="G58"/>
      <c r="H58" s="47"/>
    </row>
    <row r="59" spans="1:9" ht="18" customHeight="1" x14ac:dyDescent="0.2">
      <c r="A59" s="117" t="s">
        <v>40</v>
      </c>
      <c r="B59" s="7" t="s">
        <v>10</v>
      </c>
      <c r="C59" s="8">
        <v>2</v>
      </c>
      <c r="D59" s="49">
        <v>4</v>
      </c>
      <c r="E59" s="18">
        <v>1</v>
      </c>
      <c r="F59" s="85">
        <f t="shared" si="5"/>
        <v>7</v>
      </c>
      <c r="G59" s="50"/>
      <c r="H59" s="51"/>
    </row>
    <row r="60" spans="1:9" ht="18" customHeight="1" x14ac:dyDescent="0.2">
      <c r="A60" s="117"/>
      <c r="B60" s="11" t="s">
        <v>11</v>
      </c>
      <c r="C60" s="12">
        <v>0</v>
      </c>
      <c r="D60" s="32">
        <v>0</v>
      </c>
      <c r="E60" s="13">
        <v>0</v>
      </c>
      <c r="F60" s="69">
        <f t="shared" si="5"/>
        <v>0</v>
      </c>
      <c r="G60" s="50"/>
      <c r="H60" s="51"/>
    </row>
    <row r="61" spans="1:9" ht="18" customHeight="1" x14ac:dyDescent="0.2">
      <c r="A61" s="117" t="s">
        <v>41</v>
      </c>
      <c r="B61" s="7" t="s">
        <v>10</v>
      </c>
      <c r="C61" s="52"/>
      <c r="D61" s="49">
        <v>0</v>
      </c>
      <c r="E61" s="18">
        <v>0</v>
      </c>
      <c r="F61" s="85">
        <f>SUM(C61:E61)</f>
        <v>0</v>
      </c>
      <c r="G61" s="50"/>
      <c r="H61" s="51"/>
    </row>
    <row r="62" spans="1:9" ht="18" customHeight="1" x14ac:dyDescent="0.2">
      <c r="A62" s="117"/>
      <c r="B62" s="11" t="s">
        <v>32</v>
      </c>
      <c r="C62" s="29"/>
      <c r="D62" s="32">
        <v>0</v>
      </c>
      <c r="E62" s="13">
        <v>0</v>
      </c>
      <c r="F62" s="69">
        <f t="shared" ref="F62" si="6">SUM(C62:E62)</f>
        <v>0</v>
      </c>
      <c r="G62" s="50"/>
      <c r="H62" s="51"/>
    </row>
    <row r="63" spans="1:9" ht="18" customHeight="1" x14ac:dyDescent="0.2">
      <c r="A63" s="118" t="s">
        <v>42</v>
      </c>
      <c r="B63" s="7" t="s">
        <v>10</v>
      </c>
      <c r="C63" s="52"/>
      <c r="D63" s="49">
        <v>3</v>
      </c>
      <c r="E63" s="18">
        <v>0</v>
      </c>
      <c r="F63" s="85">
        <f>SUM(C63:E63)</f>
        <v>3</v>
      </c>
      <c r="G63" s="50"/>
      <c r="H63" s="51"/>
    </row>
    <row r="64" spans="1:9" ht="18" customHeight="1" x14ac:dyDescent="0.2">
      <c r="A64" s="119"/>
      <c r="B64" s="11" t="s">
        <v>32</v>
      </c>
      <c r="C64" s="29"/>
      <c r="D64" s="32">
        <v>0</v>
      </c>
      <c r="E64" s="53">
        <v>0</v>
      </c>
      <c r="F64" s="48">
        <f t="shared" ref="F64" si="7">SUM(C64:E64)</f>
        <v>0</v>
      </c>
      <c r="G64" s="50"/>
      <c r="H64" s="51"/>
    </row>
    <row r="65" spans="1:11" ht="6" hidden="1" customHeight="1" x14ac:dyDescent="0.2">
      <c r="A65"/>
      <c r="B65"/>
      <c r="C65"/>
      <c r="D65"/>
      <c r="E65"/>
      <c r="F65"/>
      <c r="G65"/>
      <c r="H65"/>
    </row>
    <row r="66" spans="1:11" s="43" customFormat="1" ht="20.25" customHeight="1" x14ac:dyDescent="0.2">
      <c r="A66" s="120" t="s">
        <v>43</v>
      </c>
      <c r="B66" s="121"/>
      <c r="C66" s="121"/>
      <c r="D66" s="121"/>
      <c r="E66" s="121"/>
      <c r="F66" s="122"/>
    </row>
    <row r="67" spans="1:11" ht="15" customHeight="1" x14ac:dyDescent="0.2">
      <c r="A67" s="2" t="s">
        <v>0</v>
      </c>
      <c r="B67" s="83" t="s">
        <v>38</v>
      </c>
      <c r="C67" s="4" t="s">
        <v>2</v>
      </c>
      <c r="D67" s="4" t="s">
        <v>3</v>
      </c>
      <c r="E67" s="44" t="s">
        <v>4</v>
      </c>
      <c r="F67" s="83" t="s">
        <v>8</v>
      </c>
      <c r="G67"/>
      <c r="H67"/>
      <c r="K67" s="54"/>
    </row>
    <row r="68" spans="1:11" ht="18" customHeight="1" x14ac:dyDescent="0.2">
      <c r="A68" s="117" t="s">
        <v>44</v>
      </c>
      <c r="B68" s="7" t="s">
        <v>10</v>
      </c>
      <c r="C68" s="8">
        <v>2</v>
      </c>
      <c r="D68" s="8">
        <v>0</v>
      </c>
      <c r="E68" s="18">
        <v>1</v>
      </c>
      <c r="F68" s="85">
        <f>SUM(C68:E68)</f>
        <v>3</v>
      </c>
      <c r="G68"/>
      <c r="H68"/>
    </row>
    <row r="69" spans="1:11" ht="18" customHeight="1" x14ac:dyDescent="0.2">
      <c r="A69" s="117"/>
      <c r="B69" s="11" t="s">
        <v>11</v>
      </c>
      <c r="C69" s="12">
        <v>0</v>
      </c>
      <c r="D69" s="12">
        <v>0</v>
      </c>
      <c r="E69" s="13">
        <v>0</v>
      </c>
      <c r="F69" s="69">
        <f>SUM(C69:E69)</f>
        <v>0</v>
      </c>
      <c r="G69"/>
      <c r="H69"/>
    </row>
    <row r="70" spans="1:11" ht="6" hidden="1" customHeight="1" x14ac:dyDescent="0.2">
      <c r="A70"/>
      <c r="B70"/>
      <c r="C70"/>
      <c r="D70"/>
      <c r="E70"/>
      <c r="F70"/>
      <c r="G70"/>
      <c r="H70"/>
    </row>
    <row r="71" spans="1:11" ht="30" customHeight="1" x14ac:dyDescent="0.2">
      <c r="A71" s="104" t="s">
        <v>45</v>
      </c>
      <c r="B71" s="123"/>
      <c r="C71" s="124"/>
      <c r="D71"/>
      <c r="E71" s="125" t="s">
        <v>89</v>
      </c>
      <c r="F71" s="126"/>
      <c r="G71" s="126"/>
      <c r="H71" s="127"/>
      <c r="I71" s="42"/>
    </row>
    <row r="72" spans="1:11" ht="15" customHeight="1" x14ac:dyDescent="0.2">
      <c r="A72" s="4" t="s">
        <v>47</v>
      </c>
      <c r="B72" s="109" t="s">
        <v>48</v>
      </c>
      <c r="C72" s="110"/>
      <c r="D72"/>
      <c r="E72" s="109" t="s">
        <v>0</v>
      </c>
      <c r="F72" s="110"/>
      <c r="G72" s="109" t="s">
        <v>48</v>
      </c>
      <c r="H72" s="110"/>
    </row>
    <row r="73" spans="1:11" ht="25.5" customHeight="1" x14ac:dyDescent="0.2">
      <c r="A73" s="55" t="s">
        <v>49</v>
      </c>
      <c r="B73" s="128">
        <v>1</v>
      </c>
      <c r="C73" s="129"/>
      <c r="D73"/>
      <c r="E73" s="130" t="s">
        <v>12</v>
      </c>
      <c r="F73" s="131"/>
      <c r="G73" s="132" t="s">
        <v>78</v>
      </c>
      <c r="H73" s="133"/>
    </row>
    <row r="74" spans="1:11" ht="25.5" customHeight="1" x14ac:dyDescent="0.2">
      <c r="A74" s="79" t="s">
        <v>51</v>
      </c>
      <c r="B74" s="128">
        <v>0</v>
      </c>
      <c r="C74" s="129"/>
      <c r="D74"/>
      <c r="E74" s="130" t="s">
        <v>16</v>
      </c>
      <c r="F74" s="131"/>
      <c r="G74" s="132" t="s">
        <v>80</v>
      </c>
      <c r="H74" s="133"/>
    </row>
    <row r="75" spans="1:11" ht="25.5" customHeight="1" x14ac:dyDescent="0.2">
      <c r="A75" s="55" t="s">
        <v>53</v>
      </c>
      <c r="B75" s="134">
        <v>0</v>
      </c>
      <c r="C75" s="134"/>
      <c r="D75"/>
      <c r="E75" s="130" t="s">
        <v>52</v>
      </c>
      <c r="F75" s="131"/>
      <c r="G75" s="132" t="s">
        <v>78</v>
      </c>
      <c r="H75" s="133"/>
    </row>
    <row r="76" spans="1:11" ht="25.5" customHeight="1" x14ac:dyDescent="0.2">
      <c r="A76" s="70"/>
      <c r="B76" s="135"/>
      <c r="C76" s="135"/>
      <c r="D76"/>
      <c r="E76" s="130" t="s">
        <v>54</v>
      </c>
      <c r="F76" s="131"/>
      <c r="G76" s="132" t="s">
        <v>79</v>
      </c>
      <c r="H76" s="133"/>
    </row>
    <row r="77" spans="1:11" ht="25.5" customHeight="1" x14ac:dyDescent="0.2">
      <c r="A77" s="56"/>
      <c r="B77" s="136"/>
      <c r="C77" s="136"/>
      <c r="D77"/>
      <c r="E77" s="130" t="s">
        <v>24</v>
      </c>
      <c r="F77" s="131"/>
      <c r="G77" s="132" t="s">
        <v>78</v>
      </c>
      <c r="H77" s="133"/>
    </row>
    <row r="78" spans="1:11" ht="25.5" hidden="1" customHeight="1" outlineLevel="1" x14ac:dyDescent="0.2">
      <c r="A78" s="56"/>
      <c r="B78" s="136"/>
      <c r="C78" s="136"/>
      <c r="D78"/>
      <c r="E78" s="130" t="s">
        <v>55</v>
      </c>
      <c r="F78" s="131"/>
      <c r="G78" s="132" t="s">
        <v>83</v>
      </c>
      <c r="H78" s="133"/>
    </row>
    <row r="79" spans="1:11" ht="25.5" customHeight="1" collapsed="1" x14ac:dyDescent="0.2">
      <c r="A79" s="137"/>
      <c r="B79" s="138"/>
      <c r="C79" s="138"/>
      <c r="D79"/>
      <c r="E79" s="130" t="s">
        <v>56</v>
      </c>
      <c r="F79" s="131"/>
      <c r="G79" s="132" t="s">
        <v>78</v>
      </c>
      <c r="H79" s="133"/>
    </row>
    <row r="80" spans="1:11" ht="25.5" customHeight="1" x14ac:dyDescent="0.2">
      <c r="A80" s="57"/>
      <c r="B80" s="80"/>
      <c r="C80" s="80"/>
      <c r="D80"/>
      <c r="E80" s="130" t="s">
        <v>57</v>
      </c>
      <c r="F80" s="131"/>
      <c r="G80" s="132" t="s">
        <v>78</v>
      </c>
      <c r="H80" s="133"/>
    </row>
    <row r="81" spans="1:9" ht="25.5" customHeight="1" x14ac:dyDescent="0.2">
      <c r="A81" s="57"/>
      <c r="B81" s="80"/>
      <c r="C81" s="80"/>
      <c r="D81"/>
      <c r="E81" s="139" t="s">
        <v>58</v>
      </c>
      <c r="F81" s="139"/>
      <c r="G81" s="132" t="s">
        <v>79</v>
      </c>
      <c r="H81" s="133"/>
    </row>
    <row r="82" spans="1:9" ht="25.5" hidden="1" customHeight="1" outlineLevel="1" x14ac:dyDescent="0.2">
      <c r="A82" s="57"/>
      <c r="B82" s="80"/>
      <c r="C82" s="80"/>
      <c r="D82"/>
      <c r="E82" s="139" t="s">
        <v>33</v>
      </c>
      <c r="F82" s="139"/>
      <c r="G82" s="140" t="s">
        <v>84</v>
      </c>
      <c r="H82" s="141"/>
    </row>
    <row r="83" spans="1:9" ht="25.5" customHeight="1" collapsed="1" x14ac:dyDescent="0.2">
      <c r="A83" s="57"/>
      <c r="B83" s="80"/>
      <c r="C83" s="80"/>
      <c r="D83"/>
      <c r="E83" s="139" t="s">
        <v>34</v>
      </c>
      <c r="F83" s="139"/>
      <c r="G83" s="140" t="s">
        <v>78</v>
      </c>
      <c r="H83" s="141"/>
    </row>
    <row r="84" spans="1:9" ht="27" customHeight="1" x14ac:dyDescent="0.2">
      <c r="A84" s="57"/>
      <c r="B84" s="80"/>
      <c r="C84" s="80"/>
      <c r="D84"/>
      <c r="E84" s="142" t="s">
        <v>59</v>
      </c>
      <c r="F84" s="142"/>
      <c r="G84" s="142"/>
      <c r="H84" s="142"/>
      <c r="I84" s="142"/>
    </row>
    <row r="85" spans="1:9" ht="15.75" customHeight="1" x14ac:dyDescent="0.2">
      <c r="A85" s="57"/>
      <c r="B85" s="90"/>
      <c r="C85" s="90"/>
      <c r="D85"/>
      <c r="E85" s="91"/>
      <c r="F85" s="91"/>
      <c r="G85" s="91"/>
      <c r="H85" s="91"/>
      <c r="I85" s="91"/>
    </row>
    <row r="86" spans="1:9" ht="10.199999999999999" customHeight="1" x14ac:dyDescent="0.2">
      <c r="D86" s="43"/>
      <c r="E86" s="78"/>
      <c r="F86" s="78"/>
      <c r="G86" s="78"/>
      <c r="H86" s="78"/>
      <c r="I86" s="78"/>
    </row>
    <row r="87" spans="1:9" ht="48" customHeight="1" x14ac:dyDescent="0.2">
      <c r="A87" s="104" t="s">
        <v>60</v>
      </c>
      <c r="B87" s="105"/>
      <c r="C87" s="105"/>
      <c r="D87" s="105"/>
      <c r="E87" s="105"/>
      <c r="F87" s="105"/>
      <c r="G87" s="105"/>
      <c r="H87" s="106"/>
    </row>
    <row r="88" spans="1:9" ht="15" customHeight="1" x14ac:dyDescent="0.2">
      <c r="A88" s="4" t="s">
        <v>0</v>
      </c>
      <c r="B88" s="4" t="s">
        <v>61</v>
      </c>
      <c r="C88" s="4" t="s">
        <v>62</v>
      </c>
      <c r="D88" s="4" t="s">
        <v>63</v>
      </c>
      <c r="E88" s="4" t="s">
        <v>64</v>
      </c>
      <c r="F88" s="4" t="s">
        <v>65</v>
      </c>
      <c r="G88" s="4" t="s">
        <v>66</v>
      </c>
      <c r="H88" s="4" t="s">
        <v>8</v>
      </c>
    </row>
    <row r="89" spans="1:9" ht="22.2" customHeight="1" x14ac:dyDescent="0.2">
      <c r="A89" s="74" t="s">
        <v>67</v>
      </c>
      <c r="B89" s="75">
        <v>4</v>
      </c>
      <c r="C89" s="75">
        <v>0</v>
      </c>
      <c r="D89" s="75">
        <v>0</v>
      </c>
      <c r="E89" s="75">
        <v>0</v>
      </c>
      <c r="F89" s="75">
        <v>0</v>
      </c>
      <c r="G89" s="75">
        <v>0</v>
      </c>
      <c r="H89" s="62">
        <f t="shared" ref="H89:H99" si="8">SUM(B89:G89)</f>
        <v>4</v>
      </c>
    </row>
    <row r="90" spans="1:9" ht="22.2" customHeight="1" x14ac:dyDescent="0.2">
      <c r="A90" s="63" t="s">
        <v>68</v>
      </c>
      <c r="B90" s="61">
        <v>2</v>
      </c>
      <c r="C90" s="62">
        <v>3</v>
      </c>
      <c r="D90" s="62">
        <v>1</v>
      </c>
      <c r="E90" s="61">
        <v>0</v>
      </c>
      <c r="F90" s="61">
        <v>0</v>
      </c>
      <c r="G90" s="61">
        <v>0</v>
      </c>
      <c r="H90" s="76">
        <f t="shared" si="8"/>
        <v>6</v>
      </c>
    </row>
    <row r="91" spans="1:9" ht="22.2" customHeight="1" x14ac:dyDescent="0.2">
      <c r="A91" s="63" t="s">
        <v>69</v>
      </c>
      <c r="B91" s="61">
        <v>7</v>
      </c>
      <c r="C91" s="61">
        <v>2</v>
      </c>
      <c r="D91" s="62">
        <v>1</v>
      </c>
      <c r="E91" s="64"/>
      <c r="F91" s="64"/>
      <c r="G91" s="64"/>
      <c r="H91" s="62">
        <f t="shared" si="8"/>
        <v>10</v>
      </c>
    </row>
    <row r="92" spans="1:9" ht="22.2" customHeight="1" x14ac:dyDescent="0.2">
      <c r="A92" s="92" t="s">
        <v>70</v>
      </c>
      <c r="B92" s="61">
        <v>0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76">
        <f t="shared" si="8"/>
        <v>0</v>
      </c>
      <c r="I92" s="65"/>
    </row>
    <row r="93" spans="1:9" ht="22.2" customHeight="1" x14ac:dyDescent="0.2">
      <c r="A93" s="92" t="s">
        <v>71</v>
      </c>
      <c r="B93" s="61">
        <v>0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76">
        <f t="shared" si="8"/>
        <v>0</v>
      </c>
      <c r="I93" s="65"/>
    </row>
    <row r="94" spans="1:9" ht="22.2" customHeight="1" x14ac:dyDescent="0.2">
      <c r="A94" s="92" t="s">
        <v>72</v>
      </c>
      <c r="B94" s="61">
        <v>0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76">
        <f t="shared" si="8"/>
        <v>0</v>
      </c>
      <c r="I94" s="65"/>
    </row>
    <row r="95" spans="1:9" ht="22.2" customHeight="1" x14ac:dyDescent="0.2">
      <c r="A95" s="92" t="s">
        <v>88</v>
      </c>
      <c r="B95" s="61">
        <v>0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76">
        <f t="shared" ref="H95" si="9">SUM(B95:G95)</f>
        <v>0</v>
      </c>
      <c r="I95" s="65"/>
    </row>
    <row r="96" spans="1:9" ht="22.2" customHeight="1" x14ac:dyDescent="0.2">
      <c r="A96" s="60" t="s">
        <v>73</v>
      </c>
      <c r="B96" s="61">
        <v>0</v>
      </c>
      <c r="C96" s="62">
        <v>0</v>
      </c>
      <c r="D96" s="61">
        <v>0</v>
      </c>
      <c r="E96" s="62">
        <v>0</v>
      </c>
      <c r="F96" s="61">
        <v>0</v>
      </c>
      <c r="G96" s="62">
        <v>0</v>
      </c>
      <c r="H96" s="62">
        <f t="shared" si="8"/>
        <v>0</v>
      </c>
      <c r="I96" s="65"/>
    </row>
    <row r="97" spans="1:9" ht="22.2" customHeight="1" x14ac:dyDescent="0.2">
      <c r="A97" s="92" t="s">
        <v>74</v>
      </c>
      <c r="B97" s="61">
        <v>0</v>
      </c>
      <c r="C97" s="62">
        <v>1</v>
      </c>
      <c r="D97" s="62">
        <v>0</v>
      </c>
      <c r="E97" s="64"/>
      <c r="F97" s="64"/>
      <c r="G97" s="64"/>
      <c r="H97" s="76">
        <f t="shared" si="8"/>
        <v>1</v>
      </c>
      <c r="I97" s="65"/>
    </row>
    <row r="98" spans="1:9" ht="22.2" customHeight="1" x14ac:dyDescent="0.2">
      <c r="A98" s="92" t="s">
        <v>75</v>
      </c>
      <c r="B98" s="61">
        <v>2</v>
      </c>
      <c r="C98" s="62">
        <v>4</v>
      </c>
      <c r="D98" s="61">
        <v>0</v>
      </c>
      <c r="E98" s="62">
        <v>0</v>
      </c>
      <c r="F98" s="61">
        <v>0</v>
      </c>
      <c r="G98" s="62">
        <v>0</v>
      </c>
      <c r="H98" s="62">
        <f t="shared" si="8"/>
        <v>6</v>
      </c>
    </row>
    <row r="99" spans="1:9" ht="22.2" customHeight="1" x14ac:dyDescent="0.2">
      <c r="A99" s="92" t="s">
        <v>76</v>
      </c>
      <c r="B99" s="61">
        <v>4</v>
      </c>
      <c r="C99" s="62">
        <v>4</v>
      </c>
      <c r="D99" s="61">
        <v>0</v>
      </c>
      <c r="E99" s="62">
        <v>0</v>
      </c>
      <c r="F99" s="61">
        <v>0</v>
      </c>
      <c r="G99" s="62">
        <v>0</v>
      </c>
      <c r="H99" s="62">
        <f t="shared" si="8"/>
        <v>8</v>
      </c>
    </row>
    <row r="100" spans="1:9" ht="36.75" customHeight="1" x14ac:dyDescent="0.2"/>
    <row r="101" spans="1:9" ht="36.75" customHeight="1" x14ac:dyDescent="0.2"/>
    <row r="102" spans="1:9" ht="36.75" customHeight="1" x14ac:dyDescent="0.2"/>
    <row r="103" spans="1:9" ht="36.75" customHeight="1" x14ac:dyDescent="0.2"/>
    <row r="104" spans="1:9" ht="36.75" customHeight="1" x14ac:dyDescent="0.2"/>
    <row r="105" spans="1:9" ht="36.75" customHeight="1" x14ac:dyDescent="0.2"/>
    <row r="106" spans="1:9" ht="36.75" customHeight="1" x14ac:dyDescent="0.2"/>
    <row r="107" spans="1:9" ht="36.75" customHeight="1" x14ac:dyDescent="0.2"/>
    <row r="108" spans="1:9" ht="36.75" customHeight="1" x14ac:dyDescent="0.2"/>
    <row r="109" spans="1:9" ht="36.75" customHeight="1" x14ac:dyDescent="0.2"/>
    <row r="110" spans="1:9" ht="36.75" customHeight="1" x14ac:dyDescent="0.2"/>
    <row r="111" spans="1:9" ht="36.75" customHeight="1" x14ac:dyDescent="0.2"/>
    <row r="112" spans="1:9" ht="36.75" customHeight="1" x14ac:dyDescent="0.2"/>
    <row r="113" ht="36.75" customHeight="1" x14ac:dyDescent="0.2"/>
    <row r="114" ht="36.75" customHeight="1" x14ac:dyDescent="0.2"/>
    <row r="115" ht="36.75" customHeight="1" x14ac:dyDescent="0.2"/>
    <row r="116" ht="36.75" customHeight="1" x14ac:dyDescent="0.2"/>
    <row r="117" ht="36.75" customHeight="1" x14ac:dyDescent="0.2"/>
    <row r="118" ht="36.75" customHeight="1" x14ac:dyDescent="0.2"/>
    <row r="119" ht="36.75" customHeight="1" x14ac:dyDescent="0.2"/>
    <row r="120" ht="36.75" customHeight="1" x14ac:dyDescent="0.2"/>
    <row r="121" ht="36.75" customHeight="1" x14ac:dyDescent="0.2"/>
    <row r="122" ht="36.75" customHeight="1" x14ac:dyDescent="0.2"/>
    <row r="123" ht="36.75" customHeight="1" x14ac:dyDescent="0.2"/>
    <row r="124" ht="36.75" customHeight="1" x14ac:dyDescent="0.2"/>
    <row r="125" ht="36.75" customHeight="1" x14ac:dyDescent="0.2"/>
    <row r="126" ht="36.75" customHeight="1" x14ac:dyDescent="0.2"/>
    <row r="127" ht="36.75" customHeight="1" x14ac:dyDescent="0.2"/>
    <row r="128" ht="36.75" customHeight="1" x14ac:dyDescent="0.2"/>
    <row r="129" ht="36.75" customHeight="1" x14ac:dyDescent="0.2"/>
    <row r="130" ht="36.75" customHeight="1" x14ac:dyDescent="0.2"/>
    <row r="131" ht="36.75" customHeight="1" x14ac:dyDescent="0.2"/>
    <row r="132" ht="36.75" customHeight="1" x14ac:dyDescent="0.2"/>
    <row r="133" ht="36.75" customHeight="1" x14ac:dyDescent="0.2"/>
    <row r="134" ht="36.75" customHeight="1" x14ac:dyDescent="0.2"/>
    <row r="135" ht="36.75" customHeight="1" x14ac:dyDescent="0.2"/>
    <row r="136" ht="36.75" customHeight="1" x14ac:dyDescent="0.2"/>
    <row r="137" ht="36.75" customHeight="1" x14ac:dyDescent="0.2"/>
    <row r="138" ht="36.75" customHeight="1" x14ac:dyDescent="0.2"/>
    <row r="139" ht="36.75" customHeight="1" x14ac:dyDescent="0.2"/>
    <row r="140" ht="36.75" customHeight="1" x14ac:dyDescent="0.2"/>
    <row r="141" ht="36.75" customHeight="1" x14ac:dyDescent="0.2"/>
    <row r="142" ht="36.75" customHeight="1" x14ac:dyDescent="0.2"/>
    <row r="143" ht="36.75" customHeight="1" x14ac:dyDescent="0.2"/>
    <row r="144" ht="36.75" customHeight="1" x14ac:dyDescent="0.2"/>
    <row r="145" ht="36.75" customHeight="1" x14ac:dyDescent="0.2"/>
  </sheetData>
  <mergeCells count="77">
    <mergeCell ref="A87:H87"/>
    <mergeCell ref="A79:C79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I84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73:C73"/>
    <mergeCell ref="E73:F73"/>
    <mergeCell ref="G73:H73"/>
    <mergeCell ref="B74:C74"/>
    <mergeCell ref="E74:F74"/>
    <mergeCell ref="G74:H74"/>
    <mergeCell ref="B72:C72"/>
    <mergeCell ref="E72:F72"/>
    <mergeCell ref="G72:H72"/>
    <mergeCell ref="A54:I54"/>
    <mergeCell ref="A55:F55"/>
    <mergeCell ref="A57:A58"/>
    <mergeCell ref="C57:C58"/>
    <mergeCell ref="A59:A60"/>
    <mergeCell ref="A61:A62"/>
    <mergeCell ref="A63:A64"/>
    <mergeCell ref="A66:F66"/>
    <mergeCell ref="A68:A69"/>
    <mergeCell ref="A71:C71"/>
    <mergeCell ref="E71:H71"/>
    <mergeCell ref="A24:A25"/>
    <mergeCell ref="A26:A27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28:A29"/>
    <mergeCell ref="A22:A23"/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F32:G32"/>
    <mergeCell ref="F33:G33"/>
    <mergeCell ref="D57:E57"/>
    <mergeCell ref="F38:G38"/>
    <mergeCell ref="F39:G39"/>
  </mergeCells>
  <phoneticPr fontId="2"/>
  <printOptions horizontalCentered="1"/>
  <pageMargins left="0.6692913385826772" right="0.59055118110236227" top="0.74803149606299213" bottom="0.35433070866141736" header="0" footer="0"/>
  <pageSetup paperSize="9" scale="91" fitToHeight="0" orientation="portrait" r:id="rId1"/>
  <headerFooter>
    <oddFooter xml:space="preserve">&amp;C&amp;"HG丸ｺﾞｼｯｸM-PRO,標準"&amp;14 &amp;12 </oddFooter>
  </headerFooter>
  <rowBreaks count="1" manualBreakCount="1">
    <brk id="5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view="pageBreakPreview" zoomScaleNormal="100" zoomScaleSheetLayoutView="100" workbookViewId="0">
      <selection activeCell="F12" sqref="F12"/>
    </sheetView>
  </sheetViews>
  <sheetFormatPr defaultRowHeight="13.2" x14ac:dyDescent="0.2"/>
  <cols>
    <col min="1" max="1" width="22.109375" style="59" customWidth="1"/>
    <col min="2" max="8" width="9.88671875" style="59" customWidth="1"/>
  </cols>
  <sheetData>
    <row r="1" spans="1:12" s="1" customFormat="1" ht="23.1" customHeight="1" x14ac:dyDescent="0.2">
      <c r="A1" s="103" t="s">
        <v>85</v>
      </c>
      <c r="B1" s="103"/>
      <c r="C1" s="103"/>
      <c r="D1" s="103"/>
      <c r="E1" s="103"/>
      <c r="F1" s="103"/>
      <c r="G1" s="103"/>
      <c r="H1" s="103"/>
      <c r="I1" s="103"/>
    </row>
    <row r="2" spans="1:12" ht="18" customHeight="1" x14ac:dyDescent="0.2">
      <c r="A2" s="104" t="s">
        <v>82</v>
      </c>
      <c r="B2" s="105"/>
      <c r="C2" s="105"/>
      <c r="D2" s="105"/>
      <c r="E2" s="105"/>
      <c r="F2" s="105"/>
      <c r="G2" s="105"/>
      <c r="H2" s="105"/>
      <c r="I2" s="106"/>
    </row>
    <row r="3" spans="1:12" ht="15" customHeight="1" x14ac:dyDescent="0.2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2" ht="16.2" customHeight="1" x14ac:dyDescent="0.2">
      <c r="A4" s="101" t="s">
        <v>9</v>
      </c>
      <c r="B4" s="7" t="s">
        <v>10</v>
      </c>
      <c r="C4" s="8">
        <v>0</v>
      </c>
      <c r="D4" s="8">
        <v>0</v>
      </c>
      <c r="E4" s="8">
        <v>0</v>
      </c>
      <c r="F4" s="8">
        <v>3</v>
      </c>
      <c r="G4" s="8">
        <v>8</v>
      </c>
      <c r="H4" s="9">
        <v>4</v>
      </c>
      <c r="I4" s="10">
        <f>SUM(C4:H4)</f>
        <v>15</v>
      </c>
    </row>
    <row r="5" spans="1:12" ht="16.2" customHeight="1" x14ac:dyDescent="0.2">
      <c r="A5" s="102"/>
      <c r="B5" s="11" t="s">
        <v>11</v>
      </c>
      <c r="C5" s="12">
        <v>6</v>
      </c>
      <c r="D5" s="12">
        <v>0</v>
      </c>
      <c r="E5" s="12">
        <v>0</v>
      </c>
      <c r="F5" s="12">
        <v>0</v>
      </c>
      <c r="G5" s="12">
        <v>0</v>
      </c>
      <c r="H5" s="13">
        <v>0</v>
      </c>
      <c r="I5" s="14">
        <f>SUM(C5:H5)</f>
        <v>6</v>
      </c>
    </row>
    <row r="6" spans="1:12" ht="16.2" customHeight="1" x14ac:dyDescent="0.2">
      <c r="A6" s="101" t="s">
        <v>12</v>
      </c>
      <c r="B6" s="7" t="s">
        <v>10</v>
      </c>
      <c r="C6" s="8">
        <v>0</v>
      </c>
      <c r="D6" s="8">
        <v>0</v>
      </c>
      <c r="E6" s="8">
        <v>0</v>
      </c>
      <c r="F6" s="8">
        <v>0</v>
      </c>
      <c r="G6" s="8">
        <v>1</v>
      </c>
      <c r="H6" s="9">
        <v>1</v>
      </c>
      <c r="I6" s="10">
        <f t="shared" ref="I6:I39" si="0">SUM(C6:H6)</f>
        <v>2</v>
      </c>
    </row>
    <row r="7" spans="1:12" ht="16.2" customHeight="1" x14ac:dyDescent="0.2">
      <c r="A7" s="102"/>
      <c r="B7" s="11" t="s">
        <v>11</v>
      </c>
      <c r="C7" s="12">
        <v>4</v>
      </c>
      <c r="D7" s="12">
        <v>2</v>
      </c>
      <c r="E7" s="12">
        <v>2</v>
      </c>
      <c r="F7" s="12">
        <v>0</v>
      </c>
      <c r="G7" s="12">
        <v>0</v>
      </c>
      <c r="H7" s="12">
        <v>0</v>
      </c>
      <c r="I7" s="14">
        <f t="shared" si="0"/>
        <v>8</v>
      </c>
    </row>
    <row r="8" spans="1:12" ht="16.2" customHeight="1" x14ac:dyDescent="0.2">
      <c r="A8" s="101" t="s">
        <v>13</v>
      </c>
      <c r="B8" s="7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5">
        <v>0</v>
      </c>
      <c r="I8" s="10">
        <f t="shared" si="0"/>
        <v>0</v>
      </c>
      <c r="J8" s="16"/>
    </row>
    <row r="9" spans="1:12" ht="16.2" customHeight="1" x14ac:dyDescent="0.2">
      <c r="A9" s="102"/>
      <c r="B9" s="11" t="s">
        <v>11</v>
      </c>
      <c r="C9" s="12">
        <v>2</v>
      </c>
      <c r="D9" s="12">
        <v>2</v>
      </c>
      <c r="E9" s="12">
        <v>0</v>
      </c>
      <c r="F9" s="12">
        <v>0</v>
      </c>
      <c r="G9" s="12">
        <v>0</v>
      </c>
      <c r="H9" s="12">
        <v>0</v>
      </c>
      <c r="I9" s="14">
        <f t="shared" si="0"/>
        <v>4</v>
      </c>
    </row>
    <row r="10" spans="1:12" ht="16.2" customHeight="1" x14ac:dyDescent="0.2">
      <c r="A10" s="101" t="s">
        <v>14</v>
      </c>
      <c r="B10" s="7" t="s">
        <v>10</v>
      </c>
      <c r="C10" s="8">
        <v>0</v>
      </c>
      <c r="D10" s="8">
        <v>0</v>
      </c>
      <c r="E10" s="9">
        <v>0</v>
      </c>
      <c r="F10" s="8">
        <v>1</v>
      </c>
      <c r="G10" s="9">
        <v>0</v>
      </c>
      <c r="H10" s="9">
        <v>1</v>
      </c>
      <c r="I10" s="10">
        <f t="shared" si="0"/>
        <v>2</v>
      </c>
    </row>
    <row r="11" spans="1:12" ht="16.2" customHeight="1" x14ac:dyDescent="0.2">
      <c r="A11" s="102"/>
      <c r="B11" s="11" t="s">
        <v>11</v>
      </c>
      <c r="C11" s="12">
        <v>8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4">
        <f>SUM(C11:H11)</f>
        <v>9</v>
      </c>
    </row>
    <row r="12" spans="1:12" ht="16.2" customHeight="1" x14ac:dyDescent="0.2">
      <c r="A12" s="101" t="s">
        <v>15</v>
      </c>
      <c r="B12" s="7" t="s">
        <v>10</v>
      </c>
      <c r="C12" s="8">
        <v>0</v>
      </c>
      <c r="D12" s="8">
        <v>0</v>
      </c>
      <c r="E12" s="9">
        <v>0</v>
      </c>
      <c r="F12" s="8">
        <v>0</v>
      </c>
      <c r="G12" s="8">
        <v>0</v>
      </c>
      <c r="H12" s="9">
        <v>0</v>
      </c>
      <c r="I12" s="10">
        <f t="shared" si="0"/>
        <v>0</v>
      </c>
    </row>
    <row r="13" spans="1:12" ht="16.2" customHeight="1" x14ac:dyDescent="0.2">
      <c r="A13" s="102"/>
      <c r="B13" s="11" t="s">
        <v>11</v>
      </c>
      <c r="C13" s="12">
        <v>7</v>
      </c>
      <c r="D13" s="12">
        <v>4</v>
      </c>
      <c r="E13" s="12">
        <v>2</v>
      </c>
      <c r="F13" s="12">
        <v>1</v>
      </c>
      <c r="G13" s="12">
        <v>0</v>
      </c>
      <c r="H13" s="13">
        <v>1</v>
      </c>
      <c r="I13" s="14">
        <f t="shared" si="0"/>
        <v>15</v>
      </c>
    </row>
    <row r="14" spans="1:12" ht="16.2" customHeight="1" x14ac:dyDescent="0.2">
      <c r="A14" s="101" t="s">
        <v>16</v>
      </c>
      <c r="B14" s="7" t="s">
        <v>10</v>
      </c>
      <c r="C14" s="8">
        <v>0</v>
      </c>
      <c r="D14" s="8">
        <v>0</v>
      </c>
      <c r="E14" s="9">
        <v>0</v>
      </c>
      <c r="F14" s="8">
        <v>0</v>
      </c>
      <c r="G14" s="8">
        <v>0</v>
      </c>
      <c r="H14" s="9">
        <v>0</v>
      </c>
      <c r="I14" s="10">
        <f t="shared" si="0"/>
        <v>0</v>
      </c>
    </row>
    <row r="15" spans="1:12" ht="16.2" customHeight="1" x14ac:dyDescent="0.2">
      <c r="A15" s="102"/>
      <c r="B15" s="11" t="s">
        <v>11</v>
      </c>
      <c r="C15" s="12">
        <v>49</v>
      </c>
      <c r="D15" s="12">
        <v>15</v>
      </c>
      <c r="E15" s="12">
        <v>11</v>
      </c>
      <c r="F15" s="12">
        <v>5</v>
      </c>
      <c r="G15" s="12">
        <v>2</v>
      </c>
      <c r="H15" s="13">
        <v>0</v>
      </c>
      <c r="I15" s="14">
        <f t="shared" si="0"/>
        <v>82</v>
      </c>
      <c r="L15" s="17"/>
    </row>
    <row r="16" spans="1:12" ht="16.2" customHeight="1" x14ac:dyDescent="0.2">
      <c r="A16" s="101" t="s">
        <v>17</v>
      </c>
      <c r="B16" s="7" t="s">
        <v>10</v>
      </c>
      <c r="C16" s="8">
        <v>1</v>
      </c>
      <c r="D16" s="8">
        <v>0</v>
      </c>
      <c r="E16" s="9">
        <v>0</v>
      </c>
      <c r="F16" s="9">
        <v>1</v>
      </c>
      <c r="G16" s="9">
        <v>0</v>
      </c>
      <c r="H16" s="18">
        <v>4</v>
      </c>
      <c r="I16" s="10">
        <f t="shared" si="0"/>
        <v>6</v>
      </c>
    </row>
    <row r="17" spans="1:11" ht="16.2" customHeight="1" x14ac:dyDescent="0.2">
      <c r="A17" s="102"/>
      <c r="B17" s="11" t="s">
        <v>11</v>
      </c>
      <c r="C17" s="12">
        <v>10</v>
      </c>
      <c r="D17" s="12">
        <v>1</v>
      </c>
      <c r="E17" s="12">
        <v>2</v>
      </c>
      <c r="F17" s="12">
        <v>0</v>
      </c>
      <c r="G17" s="12">
        <v>0</v>
      </c>
      <c r="H17" s="13">
        <v>0</v>
      </c>
      <c r="I17" s="14">
        <f t="shared" si="0"/>
        <v>13</v>
      </c>
    </row>
    <row r="18" spans="1:11" ht="16.2" customHeight="1" x14ac:dyDescent="0.2">
      <c r="A18" s="101" t="s">
        <v>18</v>
      </c>
      <c r="B18" s="7" t="s">
        <v>10</v>
      </c>
      <c r="C18" s="8">
        <v>0</v>
      </c>
      <c r="D18" s="8">
        <v>0</v>
      </c>
      <c r="E18" s="9">
        <v>0</v>
      </c>
      <c r="F18" s="8">
        <v>0</v>
      </c>
      <c r="G18" s="8">
        <v>0</v>
      </c>
      <c r="H18" s="9">
        <v>0</v>
      </c>
      <c r="I18" s="10">
        <f t="shared" si="0"/>
        <v>0</v>
      </c>
    </row>
    <row r="19" spans="1:11" ht="16.2" customHeight="1" x14ac:dyDescent="0.2">
      <c r="A19" s="102"/>
      <c r="B19" s="11" t="s">
        <v>11</v>
      </c>
      <c r="C19" s="12">
        <v>11</v>
      </c>
      <c r="D19" s="12">
        <v>7</v>
      </c>
      <c r="E19" s="12">
        <v>3</v>
      </c>
      <c r="F19" s="12">
        <v>2</v>
      </c>
      <c r="G19" s="12">
        <v>0</v>
      </c>
      <c r="H19" s="13">
        <v>0</v>
      </c>
      <c r="I19" s="14">
        <f t="shared" si="0"/>
        <v>23</v>
      </c>
    </row>
    <row r="20" spans="1:11" ht="16.2" customHeight="1" x14ac:dyDescent="0.2">
      <c r="A20" s="101" t="s">
        <v>19</v>
      </c>
      <c r="B20" s="7" t="s">
        <v>10</v>
      </c>
      <c r="C20" s="8">
        <v>0</v>
      </c>
      <c r="D20" s="8">
        <v>0</v>
      </c>
      <c r="E20" s="8">
        <v>0</v>
      </c>
      <c r="F20" s="98">
        <v>2</v>
      </c>
      <c r="G20" s="100"/>
      <c r="H20" s="9">
        <v>0</v>
      </c>
      <c r="I20" s="10">
        <f t="shared" si="0"/>
        <v>2</v>
      </c>
    </row>
    <row r="21" spans="1:11" ht="16.2" customHeight="1" x14ac:dyDescent="0.2">
      <c r="A21" s="102"/>
      <c r="B21" s="11" t="s">
        <v>11</v>
      </c>
      <c r="C21" s="12">
        <v>5</v>
      </c>
      <c r="D21" s="12">
        <v>3</v>
      </c>
      <c r="E21" s="12">
        <v>1</v>
      </c>
      <c r="F21" s="143">
        <v>0</v>
      </c>
      <c r="G21" s="144"/>
      <c r="H21" s="13">
        <v>0</v>
      </c>
      <c r="I21" s="14">
        <f t="shared" si="0"/>
        <v>9</v>
      </c>
    </row>
    <row r="22" spans="1:11" ht="16.2" customHeight="1" x14ac:dyDescent="0.2">
      <c r="A22" s="101" t="s">
        <v>20</v>
      </c>
      <c r="B22" s="7" t="s">
        <v>10</v>
      </c>
      <c r="C22" s="8">
        <v>0</v>
      </c>
      <c r="D22" s="8">
        <v>0</v>
      </c>
      <c r="E22" s="8">
        <v>3</v>
      </c>
      <c r="F22" s="98">
        <v>2</v>
      </c>
      <c r="G22" s="100"/>
      <c r="H22" s="18">
        <v>0</v>
      </c>
      <c r="I22" s="10">
        <f t="shared" si="0"/>
        <v>5</v>
      </c>
    </row>
    <row r="23" spans="1:11" ht="16.2" customHeight="1" x14ac:dyDescent="0.2">
      <c r="A23" s="102"/>
      <c r="B23" s="11" t="s">
        <v>11</v>
      </c>
      <c r="C23" s="12">
        <v>1</v>
      </c>
      <c r="D23" s="12">
        <v>0</v>
      </c>
      <c r="E23" s="12">
        <v>0</v>
      </c>
      <c r="F23" s="143">
        <v>0</v>
      </c>
      <c r="G23" s="144"/>
      <c r="H23" s="13">
        <v>0</v>
      </c>
      <c r="I23" s="14">
        <f t="shared" si="0"/>
        <v>1</v>
      </c>
    </row>
    <row r="24" spans="1:11" ht="16.2" customHeight="1" x14ac:dyDescent="0.2">
      <c r="A24" s="101" t="s">
        <v>21</v>
      </c>
      <c r="B24" s="7" t="s">
        <v>10</v>
      </c>
      <c r="C24" s="8">
        <v>0</v>
      </c>
      <c r="D24" s="8">
        <v>0</v>
      </c>
      <c r="E24" s="8">
        <v>1</v>
      </c>
      <c r="F24" s="8">
        <v>0</v>
      </c>
      <c r="G24" s="8">
        <v>3</v>
      </c>
      <c r="H24" s="9">
        <v>0</v>
      </c>
      <c r="I24" s="10">
        <f t="shared" si="0"/>
        <v>4</v>
      </c>
      <c r="J24" s="19"/>
      <c r="K24" s="20"/>
    </row>
    <row r="25" spans="1:11" ht="16.2" customHeight="1" x14ac:dyDescent="0.2">
      <c r="A25" s="102"/>
      <c r="B25" s="11" t="s">
        <v>11</v>
      </c>
      <c r="C25" s="12">
        <v>2</v>
      </c>
      <c r="D25" s="12">
        <v>0</v>
      </c>
      <c r="E25" s="12">
        <v>0</v>
      </c>
      <c r="F25" s="12">
        <v>1</v>
      </c>
      <c r="G25" s="12">
        <v>0</v>
      </c>
      <c r="H25" s="12">
        <v>0</v>
      </c>
      <c r="I25" s="14">
        <f t="shared" si="0"/>
        <v>3</v>
      </c>
      <c r="J25" s="19"/>
      <c r="K25" s="20"/>
    </row>
    <row r="26" spans="1:11" ht="16.2" customHeight="1" x14ac:dyDescent="0.2">
      <c r="A26" s="101" t="s">
        <v>22</v>
      </c>
      <c r="B26" s="7" t="s">
        <v>10</v>
      </c>
      <c r="C26" s="8">
        <v>0</v>
      </c>
      <c r="D26" s="8">
        <v>1</v>
      </c>
      <c r="E26" s="8">
        <v>0</v>
      </c>
      <c r="F26" s="71">
        <v>0</v>
      </c>
      <c r="G26" s="8">
        <v>0</v>
      </c>
      <c r="H26" s="18">
        <v>0</v>
      </c>
      <c r="I26" s="10">
        <f t="shared" si="0"/>
        <v>1</v>
      </c>
    </row>
    <row r="27" spans="1:11" ht="16.2" customHeight="1" x14ac:dyDescent="0.2">
      <c r="A27" s="102"/>
      <c r="B27" s="11" t="s">
        <v>11</v>
      </c>
      <c r="C27" s="12">
        <v>8</v>
      </c>
      <c r="D27" s="12">
        <v>2</v>
      </c>
      <c r="E27" s="12">
        <v>1</v>
      </c>
      <c r="F27" s="12">
        <v>0</v>
      </c>
      <c r="G27" s="12">
        <v>0</v>
      </c>
      <c r="H27" s="12">
        <v>0</v>
      </c>
      <c r="I27" s="14">
        <f t="shared" si="0"/>
        <v>11</v>
      </c>
    </row>
    <row r="28" spans="1:11" ht="16.2" customHeight="1" x14ac:dyDescent="0.2">
      <c r="A28" s="101" t="s">
        <v>23</v>
      </c>
      <c r="B28" s="7" t="s">
        <v>10</v>
      </c>
      <c r="C28" s="77">
        <v>0</v>
      </c>
      <c r="D28" s="21">
        <v>1</v>
      </c>
      <c r="E28" s="72">
        <v>1</v>
      </c>
      <c r="F28" s="21">
        <v>1</v>
      </c>
      <c r="G28" s="21">
        <v>0</v>
      </c>
      <c r="H28" s="22">
        <v>0</v>
      </c>
      <c r="I28" s="10">
        <f t="shared" si="0"/>
        <v>3</v>
      </c>
    </row>
    <row r="29" spans="1:11" ht="16.2" customHeight="1" x14ac:dyDescent="0.2">
      <c r="A29" s="102"/>
      <c r="B29" s="11" t="s">
        <v>11</v>
      </c>
      <c r="C29" s="12">
        <v>1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4">
        <f t="shared" si="0"/>
        <v>2</v>
      </c>
    </row>
    <row r="30" spans="1:11" ht="16.2" customHeight="1" x14ac:dyDescent="0.2">
      <c r="A30" s="101" t="s">
        <v>24</v>
      </c>
      <c r="B30" s="7" t="s">
        <v>10</v>
      </c>
      <c r="C30" s="8">
        <v>0</v>
      </c>
      <c r="D30" s="21">
        <v>1</v>
      </c>
      <c r="E30" s="21">
        <v>0</v>
      </c>
      <c r="F30" s="8">
        <v>0</v>
      </c>
      <c r="G30" s="8">
        <v>0</v>
      </c>
      <c r="H30" s="9">
        <v>0</v>
      </c>
      <c r="I30" s="10">
        <f t="shared" si="0"/>
        <v>1</v>
      </c>
    </row>
    <row r="31" spans="1:11" ht="16.2" customHeight="1" x14ac:dyDescent="0.2">
      <c r="A31" s="102"/>
      <c r="B31" s="11" t="s">
        <v>11</v>
      </c>
      <c r="C31" s="23">
        <v>7</v>
      </c>
      <c r="D31" s="23">
        <v>8</v>
      </c>
      <c r="E31" s="23">
        <v>2</v>
      </c>
      <c r="F31" s="12">
        <v>0</v>
      </c>
      <c r="G31" s="12">
        <v>0</v>
      </c>
      <c r="H31" s="12">
        <v>0</v>
      </c>
      <c r="I31" s="14">
        <f>SUM(C31:H31)</f>
        <v>17</v>
      </c>
    </row>
    <row r="32" spans="1:11" ht="16.2" customHeight="1" x14ac:dyDescent="0.2">
      <c r="A32" s="101" t="s">
        <v>25</v>
      </c>
      <c r="B32" s="7" t="s">
        <v>10</v>
      </c>
      <c r="C32" s="8">
        <v>0</v>
      </c>
      <c r="D32" s="21">
        <v>0</v>
      </c>
      <c r="E32" s="21">
        <v>2</v>
      </c>
      <c r="F32" s="21">
        <v>0</v>
      </c>
      <c r="G32" s="21">
        <v>0</v>
      </c>
      <c r="H32" s="24">
        <v>0</v>
      </c>
      <c r="I32" s="10">
        <f t="shared" si="0"/>
        <v>2</v>
      </c>
    </row>
    <row r="33" spans="1:9" ht="16.2" customHeight="1" x14ac:dyDescent="0.2">
      <c r="A33" s="102"/>
      <c r="B33" s="11" t="s">
        <v>11</v>
      </c>
      <c r="C33" s="23">
        <v>11</v>
      </c>
      <c r="D33" s="23">
        <v>5</v>
      </c>
      <c r="E33" s="23">
        <v>0</v>
      </c>
      <c r="F33" s="23">
        <v>1</v>
      </c>
      <c r="G33" s="23">
        <v>0</v>
      </c>
      <c r="H33" s="25">
        <v>0</v>
      </c>
      <c r="I33" s="14">
        <f t="shared" si="0"/>
        <v>17</v>
      </c>
    </row>
    <row r="34" spans="1:9" ht="16.2" customHeight="1" x14ac:dyDescent="0.2">
      <c r="A34" s="101" t="s">
        <v>26</v>
      </c>
      <c r="B34" s="7" t="s">
        <v>10</v>
      </c>
      <c r="C34" s="8">
        <v>0</v>
      </c>
      <c r="D34" s="21">
        <v>0</v>
      </c>
      <c r="E34" s="21">
        <v>0</v>
      </c>
      <c r="F34" s="21">
        <v>0</v>
      </c>
      <c r="G34" s="21">
        <v>4</v>
      </c>
      <c r="H34" s="22">
        <v>1</v>
      </c>
      <c r="I34" s="10">
        <f t="shared" si="0"/>
        <v>5</v>
      </c>
    </row>
    <row r="35" spans="1:9" ht="16.2" customHeight="1" x14ac:dyDescent="0.2">
      <c r="A35" s="102"/>
      <c r="B35" s="11" t="s">
        <v>11</v>
      </c>
      <c r="C35" s="23">
        <v>21</v>
      </c>
      <c r="D35" s="23">
        <v>9</v>
      </c>
      <c r="E35" s="23">
        <v>3</v>
      </c>
      <c r="F35" s="23">
        <v>1</v>
      </c>
      <c r="G35" s="23">
        <v>0</v>
      </c>
      <c r="H35" s="23">
        <v>0</v>
      </c>
      <c r="I35" s="14">
        <f t="shared" si="0"/>
        <v>34</v>
      </c>
    </row>
    <row r="36" spans="1:9" ht="16.2" customHeight="1" x14ac:dyDescent="0.2">
      <c r="A36" s="101" t="s">
        <v>27</v>
      </c>
      <c r="B36" s="7" t="s">
        <v>10</v>
      </c>
      <c r="C36" s="26"/>
      <c r="D36" s="26"/>
      <c r="E36" s="21">
        <v>5</v>
      </c>
      <c r="F36" s="27"/>
      <c r="G36" s="27"/>
      <c r="H36" s="28"/>
      <c r="I36" s="10">
        <f t="shared" si="0"/>
        <v>5</v>
      </c>
    </row>
    <row r="37" spans="1:9" ht="16.2" customHeight="1" x14ac:dyDescent="0.2">
      <c r="A37" s="102"/>
      <c r="B37" s="11" t="s">
        <v>11</v>
      </c>
      <c r="C37" s="29"/>
      <c r="D37" s="29"/>
      <c r="E37" s="23">
        <v>0</v>
      </c>
      <c r="F37" s="66"/>
      <c r="G37" s="66"/>
      <c r="H37" s="31"/>
      <c r="I37" s="14">
        <f t="shared" si="0"/>
        <v>0</v>
      </c>
    </row>
    <row r="38" spans="1:9" ht="16.2" customHeight="1" x14ac:dyDescent="0.2">
      <c r="A38" s="101" t="s">
        <v>28</v>
      </c>
      <c r="B38" s="7" t="s">
        <v>10</v>
      </c>
      <c r="C38" s="8">
        <v>0</v>
      </c>
      <c r="D38" s="21">
        <v>0</v>
      </c>
      <c r="E38" s="21">
        <v>0</v>
      </c>
      <c r="F38" s="67">
        <v>0</v>
      </c>
      <c r="G38" s="8">
        <v>0</v>
      </c>
      <c r="H38" s="9">
        <v>0</v>
      </c>
      <c r="I38" s="10">
        <f t="shared" si="0"/>
        <v>0</v>
      </c>
    </row>
    <row r="39" spans="1:9" ht="16.2" customHeight="1" x14ac:dyDescent="0.2">
      <c r="A39" s="102"/>
      <c r="B39" s="11" t="s">
        <v>11</v>
      </c>
      <c r="C39" s="23">
        <v>6</v>
      </c>
      <c r="D39" s="23">
        <v>0</v>
      </c>
      <c r="E39" s="23">
        <v>0</v>
      </c>
      <c r="F39" s="23">
        <v>2</v>
      </c>
      <c r="G39" s="23">
        <v>0</v>
      </c>
      <c r="H39" s="23">
        <v>0</v>
      </c>
      <c r="I39" s="14">
        <f t="shared" si="0"/>
        <v>8</v>
      </c>
    </row>
    <row r="40" spans="1:9" ht="16.2" customHeight="1" x14ac:dyDescent="0.2">
      <c r="A40" s="101" t="s">
        <v>29</v>
      </c>
      <c r="B40" s="7" t="s">
        <v>10</v>
      </c>
      <c r="C40" s="8">
        <v>0</v>
      </c>
      <c r="D40" s="21">
        <v>0</v>
      </c>
      <c r="E40" s="21">
        <v>0</v>
      </c>
      <c r="F40" s="27"/>
      <c r="G40" s="27"/>
      <c r="H40" s="28"/>
      <c r="I40" s="10">
        <f>SUM(C40:H40)</f>
        <v>0</v>
      </c>
    </row>
    <row r="41" spans="1:9" ht="16.2" customHeight="1" x14ac:dyDescent="0.2">
      <c r="A41" s="102"/>
      <c r="B41" s="11" t="s">
        <v>11</v>
      </c>
      <c r="C41" s="23">
        <v>5</v>
      </c>
      <c r="D41" s="23">
        <v>5</v>
      </c>
      <c r="E41" s="23">
        <v>0</v>
      </c>
      <c r="F41" s="66"/>
      <c r="G41" s="66"/>
      <c r="H41" s="31"/>
      <c r="I41" s="14">
        <f>SUM(C41:H41)</f>
        <v>10</v>
      </c>
    </row>
    <row r="42" spans="1:9" ht="16.2" customHeight="1" x14ac:dyDescent="0.2">
      <c r="A42" s="101" t="s">
        <v>30</v>
      </c>
      <c r="B42" s="7" t="s">
        <v>10</v>
      </c>
      <c r="C42" s="8">
        <v>0</v>
      </c>
      <c r="D42" s="21">
        <v>0</v>
      </c>
      <c r="E42" s="21">
        <v>0</v>
      </c>
      <c r="F42" s="8">
        <v>0</v>
      </c>
      <c r="G42" s="8">
        <v>4</v>
      </c>
      <c r="H42" s="8">
        <v>1</v>
      </c>
      <c r="I42" s="10">
        <f t="shared" ref="I42" si="1">SUM(C42:H42)</f>
        <v>5</v>
      </c>
    </row>
    <row r="43" spans="1:9" ht="16.2" customHeight="1" x14ac:dyDescent="0.2">
      <c r="A43" s="102"/>
      <c r="B43" s="11" t="s">
        <v>11</v>
      </c>
      <c r="C43" s="32">
        <v>28</v>
      </c>
      <c r="D43" s="23">
        <v>4</v>
      </c>
      <c r="E43" s="23">
        <v>2</v>
      </c>
      <c r="F43" s="12">
        <v>1</v>
      </c>
      <c r="G43" s="12">
        <v>0</v>
      </c>
      <c r="H43" s="12">
        <v>0</v>
      </c>
      <c r="I43" s="14">
        <f>SUM(C43:H43)</f>
        <v>35</v>
      </c>
    </row>
    <row r="44" spans="1:9" ht="16.2" customHeight="1" x14ac:dyDescent="0.2">
      <c r="A44" s="101" t="s">
        <v>31</v>
      </c>
      <c r="B44" s="7" t="s">
        <v>10</v>
      </c>
      <c r="C44" s="8">
        <v>0</v>
      </c>
      <c r="D44" s="21">
        <v>0</v>
      </c>
      <c r="E44" s="21">
        <v>0</v>
      </c>
      <c r="F44" s="8">
        <v>0</v>
      </c>
      <c r="G44" s="8">
        <v>0</v>
      </c>
      <c r="H44" s="8">
        <v>0</v>
      </c>
      <c r="I44" s="10">
        <f t="shared" ref="I44:I49" si="2">SUM(C44:H44)</f>
        <v>0</v>
      </c>
    </row>
    <row r="45" spans="1:9" ht="16.2" customHeight="1" x14ac:dyDescent="0.2">
      <c r="A45" s="102"/>
      <c r="B45" s="11" t="s">
        <v>32</v>
      </c>
      <c r="C45" s="32">
        <v>11</v>
      </c>
      <c r="D45" s="23">
        <v>13</v>
      </c>
      <c r="E45" s="23">
        <v>5</v>
      </c>
      <c r="F45" s="12">
        <v>2</v>
      </c>
      <c r="G45" s="12">
        <v>1</v>
      </c>
      <c r="H45" s="12">
        <v>0</v>
      </c>
      <c r="I45" s="14">
        <f t="shared" si="2"/>
        <v>32</v>
      </c>
    </row>
    <row r="46" spans="1:9" ht="16.2" customHeight="1" x14ac:dyDescent="0.2">
      <c r="A46" s="101" t="s">
        <v>33</v>
      </c>
      <c r="B46" s="7" t="s">
        <v>10</v>
      </c>
      <c r="C46" s="8">
        <v>0</v>
      </c>
      <c r="D46" s="21">
        <v>0</v>
      </c>
      <c r="E46" s="21">
        <v>0</v>
      </c>
      <c r="F46" s="8">
        <v>0</v>
      </c>
      <c r="G46" s="8">
        <v>0</v>
      </c>
      <c r="H46" s="8">
        <v>0</v>
      </c>
      <c r="I46" s="10">
        <f t="shared" si="2"/>
        <v>0</v>
      </c>
    </row>
    <row r="47" spans="1:9" ht="16.2" customHeight="1" x14ac:dyDescent="0.2">
      <c r="A47" s="102"/>
      <c r="B47" s="11" t="s">
        <v>32</v>
      </c>
      <c r="C47" s="12">
        <v>4</v>
      </c>
      <c r="D47" s="12">
        <v>1</v>
      </c>
      <c r="E47" s="12">
        <v>3</v>
      </c>
      <c r="F47" s="12">
        <v>1</v>
      </c>
      <c r="G47" s="12">
        <v>0</v>
      </c>
      <c r="H47" s="12">
        <v>0</v>
      </c>
      <c r="I47" s="14">
        <f t="shared" si="2"/>
        <v>9</v>
      </c>
    </row>
    <row r="48" spans="1:9" ht="16.2" customHeight="1" x14ac:dyDescent="0.2">
      <c r="A48" s="101" t="s">
        <v>34</v>
      </c>
      <c r="B48" s="7" t="s">
        <v>10</v>
      </c>
      <c r="C48" s="8">
        <v>1</v>
      </c>
      <c r="D48" s="21">
        <v>1</v>
      </c>
      <c r="E48" s="21">
        <v>0</v>
      </c>
      <c r="F48" s="8">
        <v>0</v>
      </c>
      <c r="G48" s="8">
        <v>0</v>
      </c>
      <c r="H48" s="8">
        <v>1</v>
      </c>
      <c r="I48" s="10">
        <f t="shared" si="2"/>
        <v>3</v>
      </c>
    </row>
    <row r="49" spans="1:9" ht="16.2" customHeight="1" x14ac:dyDescent="0.2">
      <c r="A49" s="102"/>
      <c r="B49" s="11" t="s">
        <v>32</v>
      </c>
      <c r="C49" s="32">
        <v>1</v>
      </c>
      <c r="D49" s="23">
        <v>1</v>
      </c>
      <c r="E49" s="23">
        <v>1</v>
      </c>
      <c r="F49" s="32">
        <v>0</v>
      </c>
      <c r="G49" s="32">
        <v>0</v>
      </c>
      <c r="H49" s="32">
        <v>0</v>
      </c>
      <c r="I49" s="14">
        <f t="shared" si="2"/>
        <v>3</v>
      </c>
    </row>
    <row r="50" spans="1:9" ht="16.2" customHeight="1" x14ac:dyDescent="0.2">
      <c r="A50" s="101" t="s">
        <v>35</v>
      </c>
      <c r="B50" s="7" t="s">
        <v>10</v>
      </c>
      <c r="C50" s="8">
        <v>0</v>
      </c>
      <c r="D50" s="21">
        <v>0</v>
      </c>
      <c r="E50" s="21">
        <v>0</v>
      </c>
      <c r="F50" s="27"/>
      <c r="G50" s="27"/>
      <c r="H50" s="27"/>
      <c r="I50" s="10">
        <f>SUM(C50:H50)</f>
        <v>0</v>
      </c>
    </row>
    <row r="51" spans="1:9" ht="16.2" customHeight="1" thickBot="1" x14ac:dyDescent="0.25">
      <c r="A51" s="102"/>
      <c r="B51" s="11" t="s">
        <v>11</v>
      </c>
      <c r="C51" s="33">
        <v>0</v>
      </c>
      <c r="D51" s="33">
        <v>5</v>
      </c>
      <c r="E51" s="33">
        <v>4</v>
      </c>
      <c r="F51" s="30"/>
      <c r="G51" s="30"/>
      <c r="H51" s="30"/>
      <c r="I51" s="14">
        <f>SUM(C51:H51)</f>
        <v>9</v>
      </c>
    </row>
    <row r="52" spans="1:9" ht="24.9" customHeight="1" thickTop="1" x14ac:dyDescent="0.2">
      <c r="A52" s="107" t="s">
        <v>8</v>
      </c>
      <c r="B52" s="34" t="s">
        <v>10</v>
      </c>
      <c r="C52" s="35">
        <f>C4+C6+C8+C10+C12+C14+C16+C18+C20+C22+C24+C26+C28+C30+C32+C34+C36+C38+C40+C42+C44+C46+C48+C50</f>
        <v>2</v>
      </c>
      <c r="D52" s="35">
        <f t="shared" ref="D52:I52" si="3">D4+D6+D8+D10+D12+D14+D16+D18+D20+D22+D24+D26+D28+D30+D32+D34+D36+D38+D40+D42+D44+D46+D48+D50</f>
        <v>4</v>
      </c>
      <c r="E52" s="35">
        <f t="shared" si="3"/>
        <v>12</v>
      </c>
      <c r="F52" s="35">
        <f t="shared" si="3"/>
        <v>10</v>
      </c>
      <c r="G52" s="35">
        <f t="shared" si="3"/>
        <v>20</v>
      </c>
      <c r="H52" s="36">
        <f t="shared" si="3"/>
        <v>13</v>
      </c>
      <c r="I52" s="37">
        <f t="shared" si="3"/>
        <v>61</v>
      </c>
    </row>
    <row r="53" spans="1:9" ht="18.600000000000001" customHeight="1" x14ac:dyDescent="0.2">
      <c r="A53" s="108"/>
      <c r="B53" s="11" t="s">
        <v>11</v>
      </c>
      <c r="C53" s="38">
        <f>SUM(C5,C7,C9,C11,C13,C15,C17,C19,C21,C23,C25,C27,C29,C31,C33,C35,C37,C39,C41,C51,C43,C45,C49,C47)</f>
        <v>208</v>
      </c>
      <c r="D53" s="38">
        <f>SUM(D5,D7,D9,D11,D13,D15,D17,D19,D21,D23,D25,D27,D29,D31,D33,D35,D37,D39,D41,D51,D43,D45,D49,D47)</f>
        <v>89</v>
      </c>
      <c r="E53" s="38">
        <f t="shared" ref="E53:I53" si="4">SUM(E5,E7,E9,E11,E13,E15,E17,E19,E21,E23,E25,E27,E29,E31,E33,E35,E37,E39,E41,E51,E43,E45,E49,E47)</f>
        <v>42</v>
      </c>
      <c r="F53" s="38">
        <f t="shared" si="4"/>
        <v>17</v>
      </c>
      <c r="G53" s="38">
        <f t="shared" si="4"/>
        <v>3</v>
      </c>
      <c r="H53" s="39">
        <f t="shared" si="4"/>
        <v>1</v>
      </c>
      <c r="I53" s="40">
        <f t="shared" si="4"/>
        <v>360</v>
      </c>
    </row>
    <row r="54" spans="1:9" s="41" customFormat="1" ht="53.25" customHeight="1" x14ac:dyDescent="0.2">
      <c r="A54" s="111" t="s">
        <v>36</v>
      </c>
      <c r="B54" s="111"/>
      <c r="C54" s="111"/>
      <c r="D54" s="111"/>
      <c r="E54" s="111"/>
      <c r="F54" s="111"/>
      <c r="G54" s="111"/>
      <c r="H54" s="111"/>
      <c r="I54" s="111"/>
    </row>
    <row r="55" spans="1:9" s="43" customFormat="1" ht="20.25" customHeight="1" x14ac:dyDescent="0.2">
      <c r="A55" s="112" t="s">
        <v>37</v>
      </c>
      <c r="B55" s="112"/>
      <c r="C55" s="112"/>
      <c r="D55" s="112"/>
      <c r="E55" s="112"/>
      <c r="F55" s="112"/>
      <c r="G55" s="42"/>
      <c r="H55" s="42"/>
    </row>
    <row r="56" spans="1:9" ht="15" customHeight="1" x14ac:dyDescent="0.2">
      <c r="A56" s="2" t="s">
        <v>0</v>
      </c>
      <c r="B56" s="3" t="s">
        <v>38</v>
      </c>
      <c r="C56" s="4" t="s">
        <v>2</v>
      </c>
      <c r="D56" s="4" t="s">
        <v>3</v>
      </c>
      <c r="E56" s="44" t="s">
        <v>4</v>
      </c>
      <c r="F56" s="3" t="s">
        <v>8</v>
      </c>
      <c r="G56"/>
      <c r="H56"/>
    </row>
    <row r="57" spans="1:9" ht="18" customHeight="1" x14ac:dyDescent="0.2">
      <c r="A57" s="113" t="s">
        <v>39</v>
      </c>
      <c r="B57" s="45" t="s">
        <v>10</v>
      </c>
      <c r="C57" s="115"/>
      <c r="D57" s="8">
        <v>0</v>
      </c>
      <c r="E57" s="18">
        <v>1</v>
      </c>
      <c r="F57" s="46">
        <f t="shared" ref="F57:F60" si="5">SUM(C57:E57)</f>
        <v>1</v>
      </c>
      <c r="G57"/>
      <c r="H57" s="47"/>
    </row>
    <row r="58" spans="1:9" ht="18" customHeight="1" x14ac:dyDescent="0.2">
      <c r="A58" s="114"/>
      <c r="B58" s="11" t="s">
        <v>11</v>
      </c>
      <c r="C58" s="116"/>
      <c r="D58" s="12">
        <v>2</v>
      </c>
      <c r="E58" s="13">
        <v>0</v>
      </c>
      <c r="F58" s="69">
        <f t="shared" si="5"/>
        <v>2</v>
      </c>
      <c r="G58"/>
      <c r="H58" s="47"/>
    </row>
    <row r="59" spans="1:9" ht="18" customHeight="1" x14ac:dyDescent="0.2">
      <c r="A59" s="117" t="s">
        <v>40</v>
      </c>
      <c r="B59" s="7" t="s">
        <v>10</v>
      </c>
      <c r="C59" s="8">
        <v>0</v>
      </c>
      <c r="D59" s="49">
        <v>0</v>
      </c>
      <c r="E59" s="18">
        <v>2</v>
      </c>
      <c r="F59" s="46">
        <f t="shared" si="5"/>
        <v>2</v>
      </c>
      <c r="G59" s="50"/>
      <c r="H59" s="51"/>
    </row>
    <row r="60" spans="1:9" ht="18" customHeight="1" x14ac:dyDescent="0.2">
      <c r="A60" s="117"/>
      <c r="B60" s="11" t="s">
        <v>11</v>
      </c>
      <c r="C60" s="12">
        <v>0</v>
      </c>
      <c r="D60" s="32">
        <v>0</v>
      </c>
      <c r="E60" s="13">
        <v>0</v>
      </c>
      <c r="F60" s="69">
        <f t="shared" si="5"/>
        <v>0</v>
      </c>
      <c r="G60" s="50"/>
      <c r="H60" s="51"/>
    </row>
    <row r="61" spans="1:9" ht="18" customHeight="1" x14ac:dyDescent="0.2">
      <c r="A61" s="117" t="s">
        <v>41</v>
      </c>
      <c r="B61" s="7" t="s">
        <v>10</v>
      </c>
      <c r="C61" s="52"/>
      <c r="D61" s="49">
        <v>0</v>
      </c>
      <c r="E61" s="18">
        <v>0</v>
      </c>
      <c r="F61" s="46">
        <f>SUM(C61:E61)</f>
        <v>0</v>
      </c>
      <c r="G61" s="50"/>
      <c r="H61" s="51"/>
    </row>
    <row r="62" spans="1:9" ht="18" customHeight="1" x14ac:dyDescent="0.2">
      <c r="A62" s="117"/>
      <c r="B62" s="11" t="s">
        <v>32</v>
      </c>
      <c r="C62" s="29"/>
      <c r="D62" s="32">
        <v>0</v>
      </c>
      <c r="E62" s="13">
        <v>0</v>
      </c>
      <c r="F62" s="69">
        <f t="shared" ref="F62" si="6">SUM(C62:E62)</f>
        <v>0</v>
      </c>
      <c r="G62" s="50"/>
      <c r="H62" s="51"/>
    </row>
    <row r="63" spans="1:9" ht="18" customHeight="1" x14ac:dyDescent="0.2">
      <c r="A63" s="118" t="s">
        <v>42</v>
      </c>
      <c r="B63" s="7" t="s">
        <v>10</v>
      </c>
      <c r="C63" s="52"/>
      <c r="D63" s="49">
        <v>0</v>
      </c>
      <c r="E63" s="18">
        <v>1</v>
      </c>
      <c r="F63" s="46">
        <f>SUM(C63:E63)</f>
        <v>1</v>
      </c>
      <c r="G63" s="50"/>
      <c r="H63" s="51"/>
    </row>
    <row r="64" spans="1:9" ht="18" customHeight="1" x14ac:dyDescent="0.2">
      <c r="A64" s="119"/>
      <c r="B64" s="11" t="s">
        <v>32</v>
      </c>
      <c r="C64" s="29"/>
      <c r="D64" s="32">
        <v>0</v>
      </c>
      <c r="E64" s="53">
        <v>0</v>
      </c>
      <c r="F64" s="48">
        <f t="shared" ref="F64" si="7">SUM(C64:E64)</f>
        <v>0</v>
      </c>
      <c r="G64" s="50"/>
      <c r="H64" s="51"/>
    </row>
    <row r="65" spans="1:11" ht="6" hidden="1" customHeight="1" x14ac:dyDescent="0.2">
      <c r="A65"/>
      <c r="B65"/>
      <c r="C65"/>
      <c r="D65"/>
      <c r="E65"/>
      <c r="F65"/>
      <c r="G65"/>
      <c r="H65"/>
    </row>
    <row r="66" spans="1:11" s="43" customFormat="1" ht="20.25" customHeight="1" x14ac:dyDescent="0.2">
      <c r="A66" s="120" t="s">
        <v>43</v>
      </c>
      <c r="B66" s="121"/>
      <c r="C66" s="121"/>
      <c r="D66" s="121"/>
      <c r="E66" s="121"/>
      <c r="F66" s="122"/>
    </row>
    <row r="67" spans="1:11" ht="15" customHeight="1" x14ac:dyDescent="0.2">
      <c r="A67" s="2" t="s">
        <v>0</v>
      </c>
      <c r="B67" s="3" t="s">
        <v>38</v>
      </c>
      <c r="C67" s="4" t="s">
        <v>2</v>
      </c>
      <c r="D67" s="4" t="s">
        <v>3</v>
      </c>
      <c r="E67" s="44" t="s">
        <v>4</v>
      </c>
      <c r="F67" s="3" t="s">
        <v>8</v>
      </c>
      <c r="G67"/>
      <c r="H67"/>
      <c r="K67" s="54"/>
    </row>
    <row r="68" spans="1:11" ht="18" customHeight="1" x14ac:dyDescent="0.2">
      <c r="A68" s="117" t="s">
        <v>44</v>
      </c>
      <c r="B68" s="7" t="s">
        <v>10</v>
      </c>
      <c r="C68" s="8">
        <v>0</v>
      </c>
      <c r="D68" s="8">
        <v>0</v>
      </c>
      <c r="E68" s="18">
        <v>0</v>
      </c>
      <c r="F68" s="46">
        <f>SUM(C68:E68)</f>
        <v>0</v>
      </c>
      <c r="G68"/>
      <c r="H68"/>
    </row>
    <row r="69" spans="1:11" ht="18" customHeight="1" x14ac:dyDescent="0.2">
      <c r="A69" s="117"/>
      <c r="B69" s="11" t="s">
        <v>11</v>
      </c>
      <c r="C69" s="12">
        <v>0</v>
      </c>
      <c r="D69" s="12">
        <v>0</v>
      </c>
      <c r="E69" s="13">
        <v>0</v>
      </c>
      <c r="F69" s="69">
        <f>SUM(C69:E69)</f>
        <v>0</v>
      </c>
      <c r="G69"/>
      <c r="H69"/>
    </row>
    <row r="70" spans="1:11" ht="6" hidden="1" customHeight="1" x14ac:dyDescent="0.2">
      <c r="A70"/>
      <c r="B70"/>
      <c r="C70"/>
      <c r="D70"/>
      <c r="E70"/>
      <c r="F70"/>
      <c r="G70"/>
      <c r="H70"/>
    </row>
    <row r="71" spans="1:11" ht="30" customHeight="1" x14ac:dyDescent="0.2">
      <c r="A71" s="104" t="s">
        <v>45</v>
      </c>
      <c r="B71" s="123"/>
      <c r="C71" s="124"/>
      <c r="D71" s="42"/>
      <c r="E71" s="145" t="s">
        <v>46</v>
      </c>
      <c r="F71" s="146"/>
      <c r="G71" s="146"/>
      <c r="H71" s="147"/>
    </row>
    <row r="72" spans="1:11" ht="15" customHeight="1" x14ac:dyDescent="0.2">
      <c r="A72" s="4" t="s">
        <v>47</v>
      </c>
      <c r="B72" s="109" t="s">
        <v>48</v>
      </c>
      <c r="C72" s="110"/>
      <c r="D72"/>
      <c r="E72" s="109" t="s">
        <v>0</v>
      </c>
      <c r="F72" s="110"/>
      <c r="G72" s="109" t="s">
        <v>48</v>
      </c>
      <c r="H72" s="110"/>
    </row>
    <row r="73" spans="1:11" ht="25.5" customHeight="1" x14ac:dyDescent="0.2">
      <c r="A73" s="55" t="s">
        <v>49</v>
      </c>
      <c r="B73" s="128">
        <v>0</v>
      </c>
      <c r="C73" s="129"/>
      <c r="D73"/>
      <c r="E73" s="130" t="s">
        <v>12</v>
      </c>
      <c r="F73" s="131"/>
      <c r="G73" s="132" t="s">
        <v>77</v>
      </c>
      <c r="H73" s="133"/>
    </row>
    <row r="74" spans="1:11" ht="25.5" customHeight="1" x14ac:dyDescent="0.2">
      <c r="A74" s="68" t="s">
        <v>51</v>
      </c>
      <c r="B74" s="128">
        <v>0</v>
      </c>
      <c r="C74" s="129"/>
      <c r="D74"/>
      <c r="E74" s="130" t="s">
        <v>50</v>
      </c>
      <c r="F74" s="131"/>
      <c r="G74" s="132" t="s">
        <v>81</v>
      </c>
      <c r="H74" s="133"/>
    </row>
    <row r="75" spans="1:11" ht="25.5" customHeight="1" x14ac:dyDescent="0.2">
      <c r="A75" s="55" t="s">
        <v>53</v>
      </c>
      <c r="B75" s="134">
        <v>0</v>
      </c>
      <c r="C75" s="134"/>
      <c r="D75"/>
      <c r="E75" s="130" t="s">
        <v>52</v>
      </c>
      <c r="F75" s="131"/>
      <c r="G75" s="132" t="s">
        <v>79</v>
      </c>
      <c r="H75" s="133"/>
    </row>
    <row r="76" spans="1:11" ht="25.5" customHeight="1" x14ac:dyDescent="0.2">
      <c r="A76" s="70"/>
      <c r="B76" s="135"/>
      <c r="C76" s="135"/>
      <c r="D76"/>
      <c r="E76" s="130" t="s">
        <v>54</v>
      </c>
      <c r="F76" s="131"/>
      <c r="G76" s="132" t="s">
        <v>79</v>
      </c>
      <c r="H76" s="133"/>
    </row>
    <row r="77" spans="1:11" ht="25.5" customHeight="1" x14ac:dyDescent="0.2">
      <c r="A77" s="56"/>
      <c r="B77" s="136"/>
      <c r="C77" s="136"/>
      <c r="D77"/>
      <c r="E77" s="130" t="s">
        <v>24</v>
      </c>
      <c r="F77" s="131"/>
      <c r="G77" s="132" t="s">
        <v>77</v>
      </c>
      <c r="H77" s="133"/>
    </row>
    <row r="78" spans="1:11" ht="25.5" customHeight="1" x14ac:dyDescent="0.2">
      <c r="A78" s="56"/>
      <c r="B78" s="136"/>
      <c r="C78" s="136"/>
      <c r="D78"/>
      <c r="E78" s="130" t="s">
        <v>55</v>
      </c>
      <c r="F78" s="131"/>
      <c r="G78" s="132" t="s">
        <v>83</v>
      </c>
      <c r="H78" s="133"/>
    </row>
    <row r="79" spans="1:11" ht="25.5" customHeight="1" x14ac:dyDescent="0.2">
      <c r="A79" s="137"/>
      <c r="B79" s="138"/>
      <c r="C79" s="138"/>
      <c r="D79"/>
      <c r="E79" s="130" t="s">
        <v>56</v>
      </c>
      <c r="F79" s="131"/>
      <c r="G79" s="132" t="s">
        <v>78</v>
      </c>
      <c r="H79" s="133"/>
    </row>
    <row r="80" spans="1:11" ht="25.5" customHeight="1" x14ac:dyDescent="0.2">
      <c r="A80" s="57"/>
      <c r="B80" s="58"/>
      <c r="C80" s="58"/>
      <c r="D80"/>
      <c r="E80" s="130" t="s">
        <v>57</v>
      </c>
      <c r="F80" s="131"/>
      <c r="G80" s="132" t="s">
        <v>77</v>
      </c>
      <c r="H80" s="133"/>
    </row>
    <row r="81" spans="1:9" ht="25.5" customHeight="1" x14ac:dyDescent="0.2">
      <c r="A81" s="57"/>
      <c r="B81" s="58"/>
      <c r="C81" s="58"/>
      <c r="D81"/>
      <c r="E81" s="139" t="s">
        <v>58</v>
      </c>
      <c r="F81" s="139"/>
      <c r="G81" s="132" t="s">
        <v>80</v>
      </c>
      <c r="H81" s="133"/>
    </row>
    <row r="82" spans="1:9" ht="25.5" customHeight="1" x14ac:dyDescent="0.2">
      <c r="A82" s="57"/>
      <c r="B82" s="58"/>
      <c r="C82" s="58"/>
      <c r="D82"/>
      <c r="E82" s="139" t="s">
        <v>33</v>
      </c>
      <c r="F82" s="139"/>
      <c r="G82" s="140" t="s">
        <v>84</v>
      </c>
      <c r="H82" s="141"/>
    </row>
    <row r="83" spans="1:9" ht="25.5" customHeight="1" x14ac:dyDescent="0.2">
      <c r="A83" s="57"/>
      <c r="B83" s="73"/>
      <c r="C83" s="73"/>
      <c r="D83"/>
      <c r="E83" s="139" t="s">
        <v>34</v>
      </c>
      <c r="F83" s="139"/>
      <c r="G83" s="140" t="s">
        <v>78</v>
      </c>
      <c r="H83" s="141"/>
    </row>
    <row r="84" spans="1:9" ht="15.75" customHeight="1" x14ac:dyDescent="0.2">
      <c r="A84" s="57"/>
      <c r="B84" s="58"/>
      <c r="C84" s="58"/>
      <c r="D84"/>
      <c r="E84" s="142" t="s">
        <v>59</v>
      </c>
      <c r="F84" s="142"/>
      <c r="G84" s="142"/>
      <c r="H84" s="142"/>
      <c r="I84" s="142"/>
    </row>
    <row r="85" spans="1:9" ht="15.75" customHeight="1" x14ac:dyDescent="0.2">
      <c r="D85" s="43"/>
      <c r="E85" s="78"/>
      <c r="F85" s="78"/>
      <c r="G85" s="78"/>
      <c r="H85" s="78"/>
      <c r="I85" s="78"/>
    </row>
    <row r="86" spans="1:9" ht="48" customHeight="1" x14ac:dyDescent="0.2">
      <c r="A86" s="104" t="s">
        <v>60</v>
      </c>
      <c r="B86" s="105"/>
      <c r="C86" s="105"/>
      <c r="D86" s="105"/>
      <c r="E86" s="105"/>
      <c r="F86" s="105"/>
      <c r="G86" s="105"/>
      <c r="H86" s="106"/>
    </row>
    <row r="87" spans="1:9" ht="15" customHeight="1" x14ac:dyDescent="0.2">
      <c r="A87" s="4" t="s">
        <v>0</v>
      </c>
      <c r="B87" s="4" t="s">
        <v>61</v>
      </c>
      <c r="C87" s="4" t="s">
        <v>62</v>
      </c>
      <c r="D87" s="4" t="s">
        <v>63</v>
      </c>
      <c r="E87" s="4" t="s">
        <v>64</v>
      </c>
      <c r="F87" s="4" t="s">
        <v>65</v>
      </c>
      <c r="G87" s="4" t="s">
        <v>66</v>
      </c>
      <c r="H87" s="4" t="s">
        <v>8</v>
      </c>
    </row>
    <row r="88" spans="1:9" ht="26.25" customHeight="1" x14ac:dyDescent="0.2">
      <c r="A88" s="74" t="s">
        <v>67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62">
        <f t="shared" ref="H88:H97" si="8">SUM(B88:G88)</f>
        <v>0</v>
      </c>
    </row>
    <row r="89" spans="1:9" ht="26.25" customHeight="1" x14ac:dyDescent="0.2">
      <c r="A89" s="63" t="s">
        <v>68</v>
      </c>
      <c r="B89" s="61">
        <v>0</v>
      </c>
      <c r="C89" s="62">
        <v>0</v>
      </c>
      <c r="D89" s="62">
        <v>0</v>
      </c>
      <c r="E89" s="61">
        <v>0</v>
      </c>
      <c r="F89" s="61">
        <v>0</v>
      </c>
      <c r="G89" s="61">
        <v>0</v>
      </c>
      <c r="H89" s="76">
        <f t="shared" si="8"/>
        <v>0</v>
      </c>
    </row>
    <row r="90" spans="1:9" ht="26.25" customHeight="1" x14ac:dyDescent="0.2">
      <c r="A90" s="63" t="s">
        <v>69</v>
      </c>
      <c r="B90" s="61">
        <v>0</v>
      </c>
      <c r="C90" s="61">
        <v>0</v>
      </c>
      <c r="D90" s="62">
        <v>0</v>
      </c>
      <c r="E90" s="64"/>
      <c r="F90" s="64"/>
      <c r="G90" s="64"/>
      <c r="H90" s="62">
        <f t="shared" si="8"/>
        <v>0</v>
      </c>
    </row>
    <row r="91" spans="1:9" ht="26.25" customHeight="1" x14ac:dyDescent="0.2">
      <c r="A91" s="60" t="s">
        <v>70</v>
      </c>
      <c r="B91" s="61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76">
        <f t="shared" si="8"/>
        <v>0</v>
      </c>
      <c r="I91" s="65"/>
    </row>
    <row r="92" spans="1:9" ht="26.25" customHeight="1" x14ac:dyDescent="0.2">
      <c r="A92" s="60" t="s">
        <v>71</v>
      </c>
      <c r="B92" s="61">
        <v>0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76">
        <f t="shared" si="8"/>
        <v>0</v>
      </c>
      <c r="I92" s="65"/>
    </row>
    <row r="93" spans="1:9" ht="26.25" customHeight="1" x14ac:dyDescent="0.2">
      <c r="A93" s="60" t="s">
        <v>72</v>
      </c>
      <c r="B93" s="61">
        <v>0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76">
        <f t="shared" si="8"/>
        <v>0</v>
      </c>
      <c r="I93" s="65"/>
    </row>
    <row r="94" spans="1:9" ht="26.25" customHeight="1" x14ac:dyDescent="0.2">
      <c r="A94" s="60" t="s">
        <v>73</v>
      </c>
      <c r="B94" s="61">
        <v>0</v>
      </c>
      <c r="C94" s="62">
        <v>0</v>
      </c>
      <c r="D94" s="61">
        <v>0</v>
      </c>
      <c r="E94" s="62">
        <v>0</v>
      </c>
      <c r="F94" s="61">
        <v>1</v>
      </c>
      <c r="G94" s="62">
        <v>0</v>
      </c>
      <c r="H94" s="62">
        <f t="shared" si="8"/>
        <v>1</v>
      </c>
      <c r="I94" s="65"/>
    </row>
    <row r="95" spans="1:9" ht="26.25" customHeight="1" x14ac:dyDescent="0.2">
      <c r="A95" s="60" t="s">
        <v>74</v>
      </c>
      <c r="B95" s="61">
        <v>0</v>
      </c>
      <c r="C95" s="62">
        <v>0</v>
      </c>
      <c r="D95" s="62">
        <v>0</v>
      </c>
      <c r="E95" s="64"/>
      <c r="F95" s="64"/>
      <c r="G95" s="64"/>
      <c r="H95" s="76">
        <f t="shared" si="8"/>
        <v>0</v>
      </c>
      <c r="I95" s="65"/>
    </row>
    <row r="96" spans="1:9" ht="26.25" customHeight="1" x14ac:dyDescent="0.2">
      <c r="A96" s="60" t="s">
        <v>75</v>
      </c>
      <c r="B96" s="61">
        <v>0</v>
      </c>
      <c r="C96" s="62">
        <v>0</v>
      </c>
      <c r="D96" s="61">
        <v>1</v>
      </c>
      <c r="E96" s="62">
        <v>0</v>
      </c>
      <c r="F96" s="61">
        <v>0</v>
      </c>
      <c r="G96" s="62">
        <v>0</v>
      </c>
      <c r="H96" s="62">
        <f t="shared" si="8"/>
        <v>1</v>
      </c>
    </row>
    <row r="97" spans="1:8" ht="26.25" customHeight="1" x14ac:dyDescent="0.2">
      <c r="A97" s="60" t="s">
        <v>76</v>
      </c>
      <c r="B97" s="61">
        <v>0</v>
      </c>
      <c r="C97" s="62">
        <v>0</v>
      </c>
      <c r="D97" s="61">
        <v>1</v>
      </c>
      <c r="E97" s="62">
        <v>0</v>
      </c>
      <c r="F97" s="61">
        <v>0</v>
      </c>
      <c r="G97" s="62">
        <v>0</v>
      </c>
      <c r="H97" s="62">
        <f t="shared" si="8"/>
        <v>1</v>
      </c>
    </row>
    <row r="98" spans="1:8" ht="36.75" customHeight="1" x14ac:dyDescent="0.2"/>
    <row r="99" spans="1:8" ht="36.75" customHeight="1" x14ac:dyDescent="0.2"/>
    <row r="100" spans="1:8" ht="36.75" customHeight="1" x14ac:dyDescent="0.2"/>
    <row r="101" spans="1:8" ht="36.75" customHeight="1" x14ac:dyDescent="0.2"/>
    <row r="102" spans="1:8" ht="36.75" customHeight="1" x14ac:dyDescent="0.2"/>
    <row r="103" spans="1:8" ht="36.75" customHeight="1" x14ac:dyDescent="0.2"/>
    <row r="104" spans="1:8" ht="36.75" customHeight="1" x14ac:dyDescent="0.2"/>
    <row r="105" spans="1:8" ht="36.75" customHeight="1" x14ac:dyDescent="0.2"/>
    <row r="106" spans="1:8" ht="36.75" customHeight="1" x14ac:dyDescent="0.2"/>
    <row r="107" spans="1:8" ht="36.75" customHeight="1" x14ac:dyDescent="0.2"/>
    <row r="108" spans="1:8" ht="36.75" customHeight="1" x14ac:dyDescent="0.2"/>
    <row r="109" spans="1:8" ht="36.75" customHeight="1" x14ac:dyDescent="0.2"/>
    <row r="110" spans="1:8" ht="36.75" customHeight="1" x14ac:dyDescent="0.2"/>
    <row r="111" spans="1:8" ht="36.75" customHeight="1" x14ac:dyDescent="0.2"/>
    <row r="112" spans="1:8" ht="36.75" customHeight="1" x14ac:dyDescent="0.2"/>
    <row r="113" ht="36.75" customHeight="1" x14ac:dyDescent="0.2"/>
    <row r="114" ht="36.75" customHeight="1" x14ac:dyDescent="0.2"/>
    <row r="115" ht="36.75" customHeight="1" x14ac:dyDescent="0.2"/>
    <row r="116" ht="36.75" customHeight="1" x14ac:dyDescent="0.2"/>
    <row r="117" ht="36.75" customHeight="1" x14ac:dyDescent="0.2"/>
    <row r="118" ht="36.75" customHeight="1" x14ac:dyDescent="0.2"/>
    <row r="119" ht="36.75" customHeight="1" x14ac:dyDescent="0.2"/>
    <row r="120" ht="36.75" customHeight="1" x14ac:dyDescent="0.2"/>
    <row r="121" ht="36.75" customHeight="1" x14ac:dyDescent="0.2"/>
    <row r="122" ht="36.75" customHeight="1" x14ac:dyDescent="0.2"/>
    <row r="123" ht="36.75" customHeight="1" x14ac:dyDescent="0.2"/>
    <row r="124" ht="36.75" customHeight="1" x14ac:dyDescent="0.2"/>
    <row r="125" ht="36.75" customHeight="1" x14ac:dyDescent="0.2"/>
    <row r="126" ht="36.75" customHeight="1" x14ac:dyDescent="0.2"/>
    <row r="127" ht="36.75" customHeight="1" x14ac:dyDescent="0.2"/>
    <row r="128" ht="36.75" customHeight="1" x14ac:dyDescent="0.2"/>
    <row r="129" ht="36.75" customHeight="1" x14ac:dyDescent="0.2"/>
    <row r="130" ht="36.75" customHeight="1" x14ac:dyDescent="0.2"/>
    <row r="131" ht="36.75" customHeight="1" x14ac:dyDescent="0.2"/>
    <row r="132" ht="36.75" customHeight="1" x14ac:dyDescent="0.2"/>
    <row r="133" ht="36.75" customHeight="1" x14ac:dyDescent="0.2"/>
    <row r="134" ht="36.75" customHeight="1" x14ac:dyDescent="0.2"/>
    <row r="135" ht="36.75" customHeight="1" x14ac:dyDescent="0.2"/>
    <row r="136" ht="36.75" customHeight="1" x14ac:dyDescent="0.2"/>
    <row r="137" ht="36.75" customHeight="1" x14ac:dyDescent="0.2"/>
    <row r="138" ht="36.75" customHeight="1" x14ac:dyDescent="0.2"/>
    <row r="139" ht="36.75" customHeight="1" x14ac:dyDescent="0.2"/>
    <row r="140" ht="36.75" customHeight="1" x14ac:dyDescent="0.2"/>
    <row r="141" ht="36.75" customHeight="1" x14ac:dyDescent="0.2"/>
    <row r="142" ht="36.75" customHeight="1" x14ac:dyDescent="0.2"/>
    <row r="143" ht="36.75" customHeight="1" x14ac:dyDescent="0.2"/>
  </sheetData>
  <mergeCells count="76">
    <mergeCell ref="A44:A45"/>
    <mergeCell ref="A46:A47"/>
    <mergeCell ref="A48:A49"/>
    <mergeCell ref="G82:H82"/>
    <mergeCell ref="E84:I84"/>
    <mergeCell ref="A79:C79"/>
    <mergeCell ref="E79:F79"/>
    <mergeCell ref="G79:H79"/>
    <mergeCell ref="E80:F80"/>
    <mergeCell ref="G80:H80"/>
    <mergeCell ref="B76:C76"/>
    <mergeCell ref="E76:F76"/>
    <mergeCell ref="G76:H76"/>
    <mergeCell ref="B74:C74"/>
    <mergeCell ref="E74:F74"/>
    <mergeCell ref="G74:H74"/>
    <mergeCell ref="A86:H86"/>
    <mergeCell ref="E83:F83"/>
    <mergeCell ref="G83:H83"/>
    <mergeCell ref="B77:C77"/>
    <mergeCell ref="E77:F77"/>
    <mergeCell ref="G77:H77"/>
    <mergeCell ref="B78:C78"/>
    <mergeCell ref="E78:F78"/>
    <mergeCell ref="G78:H78"/>
    <mergeCell ref="E81:F81"/>
    <mergeCell ref="G81:H81"/>
    <mergeCell ref="E82:F82"/>
    <mergeCell ref="B75:C75"/>
    <mergeCell ref="E75:F75"/>
    <mergeCell ref="G75:H75"/>
    <mergeCell ref="A57:A58"/>
    <mergeCell ref="C57:C58"/>
    <mergeCell ref="B73:C73"/>
    <mergeCell ref="E73:F73"/>
    <mergeCell ref="G73:H73"/>
    <mergeCell ref="A66:F66"/>
    <mergeCell ref="A68:A69"/>
    <mergeCell ref="A71:C71"/>
    <mergeCell ref="E71:H71"/>
    <mergeCell ref="B72:C72"/>
    <mergeCell ref="E72:F72"/>
    <mergeCell ref="G72:H72"/>
    <mergeCell ref="A63:A64"/>
    <mergeCell ref="A59:A60"/>
    <mergeCell ref="A61:A62"/>
    <mergeCell ref="A42:A4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50:A51"/>
    <mergeCell ref="A52:A53"/>
    <mergeCell ref="A54:I54"/>
    <mergeCell ref="A55:F55"/>
    <mergeCell ref="A22:A23"/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F22:G22"/>
    <mergeCell ref="F23:G23"/>
    <mergeCell ref="F20:G20"/>
    <mergeCell ref="F21:G21"/>
  </mergeCells>
  <phoneticPr fontId="2"/>
  <printOptions horizontalCentered="1"/>
  <pageMargins left="0.62992125984251968" right="0.62992125984251968" top="0.35433070866141736" bottom="0.35433070866141736" header="0" footer="0"/>
  <pageSetup paperSize="9" scale="91" fitToHeight="0" orientation="portrait" r:id="rId1"/>
  <headerFooter>
    <oddFooter xml:space="preserve">&amp;C&amp;"HG丸ｺﾞｼｯｸM-PRO,標準"&amp;14 &amp;12 </oddFooter>
  </headerFooter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5月入所</vt:lpstr>
      <vt:lpstr>2月入所</vt:lpstr>
      <vt:lpstr>'2月入所'!Print_Area</vt:lpstr>
      <vt:lpstr>'5月入所'!Print_Area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ｳｴｷ ﾁｶｺ</dc:creator>
  <cp:lastModifiedBy>ﾀﾅｶ ﾁｴﾐ</cp:lastModifiedBy>
  <cp:lastPrinted>2024-04-09T23:36:01Z</cp:lastPrinted>
  <dcterms:created xsi:type="dcterms:W3CDTF">2022-04-05T04:44:28Z</dcterms:created>
  <dcterms:modified xsi:type="dcterms:W3CDTF">2024-04-09T23:36:51Z</dcterms:modified>
</cp:coreProperties>
</file>