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15866\Desktop\★入所かんけいﾌｫﾙﾀﾞ\★空き状況\HP用\"/>
    </mc:Choice>
  </mc:AlternateContent>
  <bookViews>
    <workbookView xWindow="0" yWindow="0" windowWidth="20820" windowHeight="8472"/>
  </bookViews>
  <sheets>
    <sheet name="空き状況(公開用)" sheetId="2" r:id="rId1"/>
  </sheets>
  <definedNames>
    <definedName name="_xlnm.Print_Area" localSheetId="0">'空き状況(公開用)'!$B$1:$K$100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3" i="2" l="1"/>
  <c r="E53" i="2"/>
  <c r="G53" i="2"/>
  <c r="D53" i="2"/>
  <c r="J52" i="2" l="1"/>
  <c r="H52" i="2"/>
  <c r="I52" i="2"/>
  <c r="D52" i="2"/>
  <c r="I53" i="2" l="1"/>
  <c r="H53" i="2"/>
  <c r="J96" i="2" l="1"/>
  <c r="E52" i="2" l="1"/>
  <c r="J100" i="2" l="1"/>
  <c r="J99" i="2"/>
  <c r="J98" i="2"/>
  <c r="J97" i="2"/>
  <c r="J95" i="2"/>
  <c r="J94" i="2"/>
  <c r="J93" i="2"/>
  <c r="J92" i="2"/>
  <c r="J91" i="2"/>
  <c r="J90" i="2"/>
  <c r="H69" i="2"/>
  <c r="H68" i="2"/>
  <c r="H64" i="2"/>
  <c r="H63" i="2"/>
  <c r="H62" i="2"/>
  <c r="H61" i="2"/>
  <c r="H60" i="2"/>
  <c r="H59" i="2"/>
  <c r="H58" i="2"/>
  <c r="J53" i="2"/>
  <c r="G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52" i="2" s="1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<sst xmlns="http://schemas.openxmlformats.org/spreadsheetml/2006/main" count="178" uniqueCount="89">
  <si>
    <t>保育所名</t>
    <rPh sb="0" eb="2">
      <t>ホイク</t>
    </rPh>
    <rPh sb="2" eb="3">
      <t>ショ</t>
    </rPh>
    <rPh sb="3" eb="4">
      <t>メイ</t>
    </rPh>
    <phoneticPr fontId="2"/>
  </si>
  <si>
    <r>
      <t>区分</t>
    </r>
    <r>
      <rPr>
        <sz val="8"/>
        <color theme="1"/>
        <rFont val="HG丸ｺﾞｼｯｸM-PRO"/>
        <family val="3"/>
        <charset val="128"/>
      </rPr>
      <t>※</t>
    </r>
    <r>
      <rPr>
        <sz val="6"/>
        <color theme="1"/>
        <rFont val="HG丸ｺﾞｼｯｸM-PRO"/>
        <family val="3"/>
        <charset val="128"/>
      </rPr>
      <t>2</t>
    </r>
    <rPh sb="0" eb="2">
      <t>クブン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</si>
  <si>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</si>
  <si>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</si>
  <si>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</si>
  <si>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</si>
  <si>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</si>
  <si>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</si>
  <si>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合計</t>
    <rPh sb="0" eb="2">
      <t>ゴウケイ</t>
    </rPh>
    <phoneticPr fontId="2"/>
  </si>
  <si>
    <t>多摩</t>
    <rPh sb="0" eb="2">
      <t>タマ</t>
    </rPh>
    <phoneticPr fontId="2"/>
  </si>
  <si>
    <t>募集人数</t>
    <rPh sb="0" eb="2">
      <t>ボシュウ</t>
    </rPh>
    <rPh sb="2" eb="4">
      <t>ニンズウ</t>
    </rPh>
    <phoneticPr fontId="2"/>
  </si>
  <si>
    <t>第１希望申請数</t>
    <rPh sb="0" eb="1">
      <t>ダイ</t>
    </rPh>
    <rPh sb="2" eb="4">
      <t>キボウ</t>
    </rPh>
    <rPh sb="4" eb="6">
      <t>シンセイ</t>
    </rPh>
    <rPh sb="6" eb="7">
      <t>スウ</t>
    </rPh>
    <phoneticPr fontId="2"/>
  </si>
  <si>
    <t>桜ヶ丘第一</t>
    <rPh sb="0" eb="3">
      <t>サクラガオカ</t>
    </rPh>
    <rPh sb="3" eb="5">
      <t>ダイイチ</t>
    </rPh>
    <phoneticPr fontId="2"/>
  </si>
  <si>
    <t>ゆりのき</t>
    <phoneticPr fontId="2"/>
  </si>
  <si>
    <t>こばと第一</t>
    <rPh sb="3" eb="5">
      <t>ダイイチ</t>
    </rPh>
    <phoneticPr fontId="2"/>
  </si>
  <si>
    <t>みさと</t>
    <phoneticPr fontId="2"/>
  </si>
  <si>
    <t>バオバブ</t>
    <phoneticPr fontId="2"/>
  </si>
  <si>
    <t>こぐま</t>
    <phoneticPr fontId="2"/>
  </si>
  <si>
    <t>みどりの</t>
    <phoneticPr fontId="2"/>
  </si>
  <si>
    <t>やまと</t>
    <phoneticPr fontId="2"/>
  </si>
  <si>
    <t>ピオニイ第二</t>
    <rPh sb="4" eb="6">
      <t>ダイニ</t>
    </rPh>
    <phoneticPr fontId="2"/>
  </si>
  <si>
    <t>かおり</t>
    <phoneticPr fontId="2"/>
  </si>
  <si>
    <t>かしのき</t>
    <phoneticPr fontId="2"/>
  </si>
  <si>
    <t>こころ</t>
    <phoneticPr fontId="2"/>
  </si>
  <si>
    <t>バオバブちいさな家</t>
    <rPh sb="8" eb="9">
      <t>イエ</t>
    </rPh>
    <phoneticPr fontId="2"/>
  </si>
  <si>
    <t>りすのき</t>
    <phoneticPr fontId="2"/>
  </si>
  <si>
    <t>あおぞら</t>
    <phoneticPr fontId="2"/>
  </si>
  <si>
    <t>のびのびっこ</t>
    <phoneticPr fontId="2"/>
  </si>
  <si>
    <t>あすのき</t>
    <phoneticPr fontId="2"/>
  </si>
  <si>
    <t>あおぞらぱれっと</t>
    <phoneticPr fontId="2"/>
  </si>
  <si>
    <t>やまとさくら</t>
    <phoneticPr fontId="2"/>
  </si>
  <si>
    <t>第1希望申請数</t>
    <rPh sb="0" eb="1">
      <t>ダイ</t>
    </rPh>
    <rPh sb="2" eb="4">
      <t>キボウ</t>
    </rPh>
    <rPh sb="4" eb="6">
      <t>シンセイ</t>
    </rPh>
    <rPh sb="6" eb="7">
      <t>スウ</t>
    </rPh>
    <phoneticPr fontId="2"/>
  </si>
  <si>
    <t>関戸みどりの</t>
    <rPh sb="0" eb="2">
      <t>セキド</t>
    </rPh>
    <phoneticPr fontId="2"/>
  </si>
  <si>
    <t>おだ学園保育園</t>
    <rPh sb="2" eb="4">
      <t>ガクエン</t>
    </rPh>
    <rPh sb="4" eb="7">
      <t>ホイクエン</t>
    </rPh>
    <phoneticPr fontId="2"/>
  </si>
  <si>
    <t>おだ認定こども園※３</t>
    <rPh sb="2" eb="4">
      <t>ニンテイ</t>
    </rPh>
    <rPh sb="7" eb="8">
      <t>エン</t>
    </rPh>
    <phoneticPr fontId="2"/>
  </si>
  <si>
    <t>区分</t>
    <rPh sb="0" eb="2">
      <t>クブン</t>
    </rPh>
    <phoneticPr fontId="2"/>
  </si>
  <si>
    <t>どんぐり保育室</t>
    <rPh sb="4" eb="7">
      <t>ホイクシツ</t>
    </rPh>
    <phoneticPr fontId="2"/>
  </si>
  <si>
    <t>さっちゃんルーム</t>
    <phoneticPr fontId="2"/>
  </si>
  <si>
    <t>あおぞらルーム</t>
    <phoneticPr fontId="2"/>
  </si>
  <si>
    <t>サクラさーくる</t>
    <phoneticPr fontId="2"/>
  </si>
  <si>
    <t>施設地区</t>
    <rPh sb="0" eb="2">
      <t>シセツ</t>
    </rPh>
    <rPh sb="2" eb="4">
      <t>チク</t>
    </rPh>
    <phoneticPr fontId="2"/>
  </si>
  <si>
    <t>数納事業所
（こひつじ）</t>
    <rPh sb="0" eb="1">
      <t>カズ</t>
    </rPh>
    <rPh sb="1" eb="2">
      <t>ノウ</t>
    </rPh>
    <rPh sb="2" eb="5">
      <t>ジギョウショ</t>
    </rPh>
    <phoneticPr fontId="2"/>
  </si>
  <si>
    <t>濱田事業所</t>
    <rPh sb="0" eb="2">
      <t>ハマダ</t>
    </rPh>
    <rPh sb="2" eb="5">
      <t>ジギョウショ</t>
    </rPh>
    <phoneticPr fontId="2"/>
  </si>
  <si>
    <t>こぐま</t>
  </si>
  <si>
    <t>みどりの</t>
  </si>
  <si>
    <t>りすのき</t>
  </si>
  <si>
    <t>あおぞら</t>
  </si>
  <si>
    <t>あすのき</t>
  </si>
  <si>
    <t>おだ認定こども園</t>
    <rPh sb="2" eb="4">
      <t>ニンテイ</t>
    </rPh>
    <rPh sb="7" eb="8">
      <t>エン</t>
    </rPh>
    <phoneticPr fontId="2"/>
  </si>
  <si>
    <t>○…空き有　△…利用日によっては空き有　×…空き無</t>
    <phoneticPr fontId="2"/>
  </si>
  <si>
    <r>
      <rPr>
        <b/>
        <sz val="16"/>
        <color theme="1"/>
        <rFont val="HG丸ｺﾞｼｯｸM-PRO"/>
        <family val="3"/>
        <charset val="128"/>
      </rPr>
      <t xml:space="preserve"> ６ 認証保育所</t>
    </r>
    <r>
      <rPr>
        <b/>
        <sz val="14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　 利用者と施設との直接契約になります。</t>
    </r>
    <r>
      <rPr>
        <b/>
        <sz val="11"/>
        <color rgb="FFFF0000"/>
        <rFont val="HG丸ｺﾞｼｯｸM-PRO"/>
        <family val="3"/>
        <charset val="128"/>
      </rPr>
      <t>入退所等により随時変更が生じる可能性がありますので、最新情報は各施設に直接お問い合わせください。</t>
    </r>
    <rPh sb="3" eb="5">
      <t>ニンショウ</t>
    </rPh>
    <rPh sb="5" eb="7">
      <t>ホイク</t>
    </rPh>
    <rPh sb="7" eb="8">
      <t>ショ</t>
    </rPh>
    <rPh sb="11" eb="14">
      <t>リヨウシャ</t>
    </rPh>
    <rPh sb="15" eb="17">
      <t>シセツ</t>
    </rPh>
    <rPh sb="19" eb="21">
      <t>チョクセツ</t>
    </rPh>
    <rPh sb="21" eb="23">
      <t>ケイヤク</t>
    </rPh>
    <rPh sb="29" eb="30">
      <t>ニュウ</t>
    </rPh>
    <rPh sb="30" eb="32">
      <t>タイショ</t>
    </rPh>
    <rPh sb="32" eb="33">
      <t>トウ</t>
    </rPh>
    <rPh sb="36" eb="38">
      <t>ズイジ</t>
    </rPh>
    <rPh sb="38" eb="40">
      <t>ヘンコウ</t>
    </rPh>
    <rPh sb="41" eb="42">
      <t>ショウ</t>
    </rPh>
    <rPh sb="44" eb="47">
      <t>カノウセイ</t>
    </rPh>
    <rPh sb="55" eb="57">
      <t>サイシン</t>
    </rPh>
    <rPh sb="57" eb="59">
      <t>ジョウホウ</t>
    </rPh>
    <rPh sb="60" eb="63">
      <t>カクシセツ</t>
    </rPh>
    <rPh sb="64" eb="66">
      <t>チョクセツ</t>
    </rPh>
    <rPh sb="67" eb="68">
      <t>ト</t>
    </rPh>
    <rPh sb="69" eb="70">
      <t>ア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</si>
  <si>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</si>
  <si>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</si>
  <si>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</si>
  <si>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</si>
  <si>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</si>
  <si>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</si>
  <si>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永山駅前こどもの家</t>
    <rPh sb="0" eb="2">
      <t>ナガヤマ</t>
    </rPh>
    <rPh sb="2" eb="4">
      <t>エキマエ</t>
    </rPh>
    <rPh sb="8" eb="9">
      <t>イエ</t>
    </rPh>
    <phoneticPr fontId="2"/>
  </si>
  <si>
    <t>多摩センターこどもの家</t>
    <rPh sb="0" eb="2">
      <t>タマ</t>
    </rPh>
    <rPh sb="10" eb="11">
      <t>イエ</t>
    </rPh>
    <phoneticPr fontId="2"/>
  </si>
  <si>
    <t>キッズガーデンかわせみ</t>
    <phoneticPr fontId="2"/>
  </si>
  <si>
    <t>ウィズチャイルド
さくらがおか幼保園</t>
    <rPh sb="15" eb="16">
      <t>ヨウ</t>
    </rPh>
    <rPh sb="16" eb="17">
      <t>ホ</t>
    </rPh>
    <rPh sb="17" eb="18">
      <t>エン</t>
    </rPh>
    <phoneticPr fontId="2"/>
  </si>
  <si>
    <t>ウィズチャイルド
さくらがおかみなみ園</t>
    <rPh sb="18" eb="19">
      <t>エン</t>
    </rPh>
    <phoneticPr fontId="2"/>
  </si>
  <si>
    <t>ウィズチャイルド
さくらがおかこども園</t>
    <rPh sb="18" eb="19">
      <t>エン</t>
    </rPh>
    <phoneticPr fontId="2"/>
  </si>
  <si>
    <t>みらい保育園</t>
    <rPh sb="3" eb="6">
      <t>ホイクエン</t>
    </rPh>
    <phoneticPr fontId="2"/>
  </si>
  <si>
    <t>多摩センター
エンゼルホーム</t>
    <rPh sb="0" eb="2">
      <t>タマ</t>
    </rPh>
    <phoneticPr fontId="2"/>
  </si>
  <si>
    <t>キッズサポート多摩
めぐみクラブ</t>
    <rPh sb="7" eb="9">
      <t>タマ</t>
    </rPh>
    <phoneticPr fontId="2"/>
  </si>
  <si>
    <t>キッズサポート多摩
第二めぐみクラブ</t>
    <rPh sb="7" eb="9">
      <t>タマ</t>
    </rPh>
    <rPh sb="10" eb="12">
      <t>ダイニ</t>
    </rPh>
    <phoneticPr fontId="2"/>
  </si>
  <si>
    <t>×</t>
    <phoneticPr fontId="2"/>
  </si>
  <si>
    <t>〇</t>
    <phoneticPr fontId="2"/>
  </si>
  <si>
    <t>△</t>
    <phoneticPr fontId="2"/>
  </si>
  <si>
    <t>×</t>
    <phoneticPr fontId="2"/>
  </si>
  <si>
    <t>ウィズチャイルド
かわのこほいく園</t>
    <rPh sb="16" eb="17">
      <t>エン</t>
    </rPh>
    <phoneticPr fontId="2"/>
  </si>
  <si>
    <r>
      <t xml:space="preserve"> </t>
    </r>
    <r>
      <rPr>
        <b/>
        <sz val="16"/>
        <color theme="1"/>
        <rFont val="HG丸ｺﾞｼｯｸM-PRO"/>
        <family val="3"/>
        <charset val="128"/>
      </rPr>
      <t>５ 定期利用保育</t>
    </r>
    <r>
      <rPr>
        <b/>
        <sz val="14"/>
        <color theme="1"/>
        <rFont val="HG丸ｺﾞｼｯｸM-PRO"/>
        <family val="3"/>
        <charset val="128"/>
      </rPr>
      <t xml:space="preserve"> </t>
    </r>
    <rPh sb="3" eb="5">
      <t>テイキ</t>
    </rPh>
    <rPh sb="5" eb="7">
      <t>リヨウ</t>
    </rPh>
    <rPh sb="7" eb="9">
      <t>ホイク</t>
    </rPh>
    <phoneticPr fontId="2"/>
  </si>
  <si>
    <t>←印字すると表示されるので、そのままにしてください</t>
    <rPh sb="1" eb="3">
      <t>インジ</t>
    </rPh>
    <rPh sb="6" eb="8">
      <t>ヒョウジ</t>
    </rPh>
    <phoneticPr fontId="2"/>
  </si>
  <si>
    <t xml:space="preserve"> ４ 家庭的保育事業（保育ママ）</t>
    <rPh sb="3" eb="6">
      <t>カテイテキ</t>
    </rPh>
    <rPh sb="6" eb="8">
      <t>ホイク</t>
    </rPh>
    <rPh sb="8" eb="10">
      <t>ジギョウ</t>
    </rPh>
    <rPh sb="11" eb="13">
      <t>ホイク</t>
    </rPh>
    <phoneticPr fontId="2"/>
  </si>
  <si>
    <t>△</t>
    <phoneticPr fontId="2"/>
  </si>
  <si>
    <r>
      <t xml:space="preserve"> </t>
    </r>
    <r>
      <rPr>
        <b/>
        <sz val="16"/>
        <color theme="1"/>
        <rFont val="HG丸ｺﾞｼｯｸM-PRO"/>
        <family val="3"/>
        <charset val="128"/>
      </rPr>
      <t xml:space="preserve">２ 小規模保育所          </t>
    </r>
    <r>
      <rPr>
        <b/>
        <sz val="11"/>
        <color theme="1"/>
        <rFont val="HG丸ｺﾞｼｯｸM-PRO"/>
        <family val="3"/>
        <charset val="128"/>
      </rPr>
      <t xml:space="preserve">対象クラス年齢は0～２歳です </t>
    </r>
    <r>
      <rPr>
        <b/>
        <sz val="11"/>
        <color rgb="FFFF0000"/>
        <rFont val="HG丸ｺﾞｼｯｸM-PRO"/>
        <family val="3"/>
        <charset val="128"/>
      </rPr>
      <t>*</t>
    </r>
    <rPh sb="3" eb="6">
      <t>ショウキボ</t>
    </rPh>
    <phoneticPr fontId="2"/>
  </si>
  <si>
    <r>
      <rPr>
        <b/>
        <sz val="16"/>
        <color theme="1"/>
        <rFont val="HG丸ｺﾞｼｯｸM-PRO"/>
        <family val="3"/>
        <charset val="128"/>
      </rPr>
      <t xml:space="preserve"> 3 事業所内保育所　    </t>
    </r>
    <r>
      <rPr>
        <b/>
        <sz val="11"/>
        <color theme="1"/>
        <rFont val="HG丸ｺﾞｼｯｸM-PRO"/>
        <family val="3"/>
        <charset val="128"/>
      </rPr>
      <t xml:space="preserve">   対象クラス年齢は0～２歳です</t>
    </r>
    <r>
      <rPr>
        <b/>
        <sz val="11"/>
        <color rgb="FFFF0000"/>
        <rFont val="HG丸ｺﾞｼｯｸM-PRO"/>
        <family val="3"/>
        <charset val="128"/>
      </rPr>
      <t xml:space="preserve"> *</t>
    </r>
    <r>
      <rPr>
        <b/>
        <sz val="14"/>
        <color theme="1"/>
        <rFont val="HG丸ｺﾞｼｯｸM-PRO"/>
        <family val="3"/>
        <charset val="128"/>
      </rPr>
      <t xml:space="preserve"> </t>
    </r>
    <r>
      <rPr>
        <b/>
        <sz val="11"/>
        <color rgb="FFFF0000"/>
        <rFont val="HG丸ｺﾞｼｯｸM-PRO"/>
        <family val="3"/>
        <charset val="128"/>
      </rPr>
      <t xml:space="preserve"> </t>
    </r>
    <rPh sb="3" eb="6">
      <t>ジギョウショ</t>
    </rPh>
    <rPh sb="6" eb="7">
      <t>ナイ</t>
    </rPh>
    <rPh sb="7" eb="9">
      <t>ホイク</t>
    </rPh>
    <rPh sb="9" eb="10">
      <t>ジョ</t>
    </rPh>
    <phoneticPr fontId="2"/>
  </si>
  <si>
    <t xml:space="preserve">こころプティ
</t>
    <phoneticPr fontId="2"/>
  </si>
  <si>
    <r>
      <t>小谷田事業所</t>
    </r>
    <r>
      <rPr>
        <sz val="11"/>
        <color theme="1"/>
        <rFont val="HG丸ｺﾞｼｯｸM-PRO"/>
        <family val="3"/>
        <charset val="128"/>
      </rPr>
      <t xml:space="preserve">
（ぽけっとぽっけ）</t>
    </r>
    <rPh sb="0" eb="3">
      <t>コヤタ</t>
    </rPh>
    <rPh sb="3" eb="6">
      <t>ジギョウショ</t>
    </rPh>
    <phoneticPr fontId="2"/>
  </si>
  <si>
    <t>空き状況</t>
    <rPh sb="0" eb="1">
      <t>ア</t>
    </rPh>
    <rPh sb="2" eb="4">
      <t>ジョウキョウ</t>
    </rPh>
    <phoneticPr fontId="2"/>
  </si>
  <si>
    <t>△</t>
    <phoneticPr fontId="2"/>
  </si>
  <si>
    <t>0～２歳</t>
    <phoneticPr fontId="2"/>
  </si>
  <si>
    <r>
      <t xml:space="preserve">                対象クラス年齢は0～２歳です</t>
    </r>
    <r>
      <rPr>
        <b/>
        <sz val="10"/>
        <color rgb="FFFF0000"/>
        <rFont val="HG丸ｺﾞｼｯｸM-PRO"/>
        <family val="3"/>
        <charset val="128"/>
      </rPr>
      <t>＊</t>
    </r>
    <rPh sb="16" eb="18">
      <t>タイショウ</t>
    </rPh>
    <rPh sb="21" eb="23">
      <t>ネンレイ</t>
    </rPh>
    <rPh sb="27" eb="28">
      <t>サイ</t>
    </rPh>
    <phoneticPr fontId="2"/>
  </si>
  <si>
    <r>
      <rPr>
        <b/>
        <sz val="11"/>
        <color rgb="FFFF0000"/>
        <rFont val="HG丸ｺﾞｼｯｸM-PRO"/>
        <family val="3"/>
        <charset val="128"/>
      </rPr>
      <t>*</t>
    </r>
    <r>
      <rPr>
        <b/>
        <sz val="6"/>
        <color theme="1"/>
        <rFont val="HG丸ｺﾞｼｯｸM-PRO"/>
        <family val="3"/>
        <charset val="128"/>
      </rPr>
      <t>注：受入れ可能月齢等詳細は、入所のしおり
　　をご確認ください</t>
    </r>
    <rPh sb="1" eb="2">
      <t>チュウ</t>
    </rPh>
    <rPh sb="3" eb="5">
      <t>ウケイ</t>
    </rPh>
    <rPh sb="6" eb="8">
      <t>カノウ</t>
    </rPh>
    <rPh sb="8" eb="10">
      <t>ゲツレイ</t>
    </rPh>
    <rPh sb="10" eb="11">
      <t>トウ</t>
    </rPh>
    <rPh sb="11" eb="13">
      <t>ショウサイ</t>
    </rPh>
    <rPh sb="15" eb="17">
      <t>ニュウショ</t>
    </rPh>
    <phoneticPr fontId="2"/>
  </si>
  <si>
    <t>;</t>
    <phoneticPr fontId="2"/>
  </si>
  <si>
    <r>
      <t>※1  人数に関しては、月の１日時点の人数なので審査までに変更となる場合があります。
※2  第１希望申請数については、転所希望者も含みます。</t>
    </r>
    <r>
      <rPr>
        <sz val="10"/>
        <rFont val="HG丸ｺﾞｼｯｸM-PRO"/>
        <family val="3"/>
        <charset val="128"/>
      </rPr>
      <t>前回（各月等）審査後時点での第1希望数を記載しています。</t>
    </r>
    <r>
      <rPr>
        <sz val="10"/>
        <color theme="1"/>
        <rFont val="HG丸ｺﾞｼｯｸM-PRO"/>
        <family val="3"/>
        <charset val="128"/>
      </rPr>
      <t xml:space="preserve">
※3  おだ認定こども園の３歳児クラス～５歳児クラス・多摩みゆき幼稚園・東京大谷幼稚園の空き状況については、各施
      設にお問い合わせください。また、第一希望で申請する場合は直接施設にお申し込みください。</t>
    </r>
    <rPh sb="47" eb="48">
      <t>ダイ</t>
    </rPh>
    <rPh sb="49" eb="51">
      <t>キボウ</t>
    </rPh>
    <rPh sb="51" eb="53">
      <t>シンセイ</t>
    </rPh>
    <rPh sb="53" eb="54">
      <t>スウ</t>
    </rPh>
    <rPh sb="60" eb="61">
      <t>テン</t>
    </rPh>
    <rPh sb="61" eb="62">
      <t>ショ</t>
    </rPh>
    <rPh sb="62" eb="65">
      <t>キボウシャ</t>
    </rPh>
    <rPh sb="66" eb="67">
      <t>フク</t>
    </rPh>
    <rPh sb="71" eb="73">
      <t>ゼンカイ</t>
    </rPh>
    <rPh sb="78" eb="80">
      <t>シンサ</t>
    </rPh>
    <rPh sb="80" eb="81">
      <t>ゴ</t>
    </rPh>
    <rPh sb="81" eb="82">
      <t>ジ</t>
    </rPh>
    <rPh sb="82" eb="83">
      <t>テン</t>
    </rPh>
    <rPh sb="85" eb="86">
      <t>ダイ</t>
    </rPh>
    <rPh sb="91" eb="93">
      <t>キサイ</t>
    </rPh>
    <phoneticPr fontId="2"/>
  </si>
  <si>
    <t>多摩市内の認可保育所・地域型保育施設・認証保育所の空き状況（令和7年1月1日現在※1）</t>
    <rPh sb="0" eb="4">
      <t>タマシナイ</t>
    </rPh>
    <rPh sb="5" eb="7">
      <t>ニンカ</t>
    </rPh>
    <rPh sb="7" eb="9">
      <t>ホイク</t>
    </rPh>
    <rPh sb="9" eb="10">
      <t>ショ</t>
    </rPh>
    <rPh sb="11" eb="14">
      <t>チイキガタ</t>
    </rPh>
    <rPh sb="14" eb="16">
      <t>ホイク</t>
    </rPh>
    <rPh sb="16" eb="18">
      <t>シセツ</t>
    </rPh>
    <rPh sb="19" eb="21">
      <t>ニンショウ</t>
    </rPh>
    <rPh sb="21" eb="23">
      <t>ホイク</t>
    </rPh>
    <rPh sb="23" eb="24">
      <t>ショ</t>
    </rPh>
    <rPh sb="25" eb="26">
      <t>ア</t>
    </rPh>
    <rPh sb="27" eb="29">
      <t>ジョウキョウ</t>
    </rPh>
    <phoneticPr fontId="2"/>
  </si>
  <si>
    <t xml:space="preserve"> １ 認可保育所（2月入所分）</t>
    <rPh sb="3" eb="5">
      <t>ニンカ</t>
    </rPh>
    <rPh sb="5" eb="7">
      <t>ホイク</t>
    </rPh>
    <rPh sb="10" eb="11">
      <t>ガツ</t>
    </rPh>
    <rPh sb="11" eb="13">
      <t>ニュウショ</t>
    </rPh>
    <rPh sb="13" eb="14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</si>
</sst>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4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name val="Century Gothic"/>
      <family val="2"/>
    </font>
    <font>
      <b/>
      <sz val="16"/>
      <color theme="1"/>
      <name val="Century Gothic"/>
      <family val="2"/>
    </font>
    <font>
      <sz val="12"/>
      <name val="Century Gothic"/>
      <family val="2"/>
    </font>
    <font>
      <sz val="18"/>
      <color theme="1"/>
      <name val="ＭＳ Ｐゴシック"/>
      <family val="2"/>
      <charset val="128"/>
      <scheme val="minor"/>
    </font>
    <font>
      <sz val="16"/>
      <name val="Century Gothic"/>
      <family val="2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Century Gothic"/>
      <family val="2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6"/>
      <name val="ＭＳ Ｐゴシック"/>
      <family val="3"/>
      <charset val="128"/>
      <scheme val="minor"/>
    </font>
    <font>
      <sz val="9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0" tint="-0.34998626667073579"/>
      <name val="ＭＳ Ｐゴシック"/>
      <family val="2"/>
      <charset val="128"/>
      <scheme val="minor"/>
    </font>
    <font>
      <b/>
      <sz val="16"/>
      <color rgb="FFFF0000"/>
      <name val="Century Gothic"/>
      <family val="2"/>
    </font>
    <font>
      <sz val="12"/>
      <color rgb="FFFF0000"/>
      <name val="Century Gothic"/>
      <family val="2"/>
    </font>
    <font>
      <sz val="16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shrinkToFit="1"/>
    </xf>
    <xf numFmtId="176" fontId="8" fillId="0" borderId="9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shrinkToFit="1"/>
    </xf>
    <xf numFmtId="176" fontId="10" fillId="0" borderId="14" xfId="0" applyNumberFormat="1" applyFont="1" applyFill="1" applyBorder="1" applyAlignment="1">
      <alignment horizontal="center" vertical="center"/>
    </xf>
    <xf numFmtId="176" fontId="10" fillId="0" borderId="15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176" fontId="8" fillId="0" borderId="18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left" vertical="center" shrinkToFit="1"/>
    </xf>
    <xf numFmtId="0" fontId="14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2" borderId="3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 shrinkToFit="1"/>
    </xf>
    <xf numFmtId="56" fontId="0" fillId="0" borderId="0" xfId="0" applyNumberFormat="1">
      <alignment vertical="center"/>
    </xf>
    <xf numFmtId="176" fontId="10" fillId="0" borderId="1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56" fontId="0" fillId="0" borderId="0" xfId="0" applyNumberFormat="1" applyFill="1">
      <alignment vertical="center"/>
    </xf>
    <xf numFmtId="176" fontId="8" fillId="3" borderId="20" xfId="0" applyNumberFormat="1" applyFont="1" applyFill="1" applyBorder="1" applyAlignment="1">
      <alignment horizontal="center" vertical="center"/>
    </xf>
    <xf numFmtId="176" fontId="10" fillId="0" borderId="2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176" fontId="20" fillId="0" borderId="5" xfId="0" applyNumberFormat="1" applyFont="1" applyFill="1" applyBorder="1" applyAlignment="1">
      <alignment horizontal="center" vertical="center"/>
    </xf>
    <xf numFmtId="176" fontId="12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176" fontId="20" fillId="3" borderId="5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176" fontId="10" fillId="0" borderId="3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76" fontId="20" fillId="4" borderId="5" xfId="0" applyNumberFormat="1" applyFont="1" applyFill="1" applyBorder="1" applyAlignment="1">
      <alignment horizontal="center" vertical="center"/>
    </xf>
    <xf numFmtId="176" fontId="12" fillId="4" borderId="5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5" fillId="0" borderId="5" xfId="0" applyFont="1" applyFill="1" applyBorder="1" applyAlignment="1">
      <alignment horizontal="center" vertical="center" wrapText="1"/>
    </xf>
    <xf numFmtId="176" fontId="8" fillId="0" borderId="39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176" fontId="8" fillId="0" borderId="29" xfId="0" applyNumberFormat="1" applyFont="1" applyBorder="1" applyAlignment="1">
      <alignment horizontal="center" vertical="center"/>
    </xf>
    <xf numFmtId="176" fontId="8" fillId="0" borderId="30" xfId="0" applyNumberFormat="1" applyFont="1" applyBorder="1" applyAlignment="1">
      <alignment horizontal="center" vertical="center"/>
    </xf>
    <xf numFmtId="176" fontId="10" fillId="0" borderId="31" xfId="0" applyNumberFormat="1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10" fillId="0" borderId="37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0" fillId="0" borderId="0" xfId="0" applyFont="1">
      <alignment vertical="center"/>
    </xf>
    <xf numFmtId="176" fontId="8" fillId="0" borderId="47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10" fillId="0" borderId="43" xfId="0" applyNumberFormat="1" applyFont="1" applyFill="1" applyBorder="1" applyAlignment="1">
      <alignment horizontal="center" vertical="center"/>
    </xf>
    <xf numFmtId="176" fontId="8" fillId="0" borderId="33" xfId="0" applyNumberFormat="1" applyFont="1" applyFill="1" applyBorder="1" applyAlignment="1">
      <alignment horizontal="center" vertical="center"/>
    </xf>
    <xf numFmtId="176" fontId="8" fillId="0" borderId="48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39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horizontal="center" vertical="center"/>
    </xf>
    <xf numFmtId="176" fontId="31" fillId="0" borderId="9" xfId="0" applyNumberFormat="1" applyFont="1" applyFill="1" applyBorder="1" applyAlignment="1">
      <alignment horizontal="center" vertical="center"/>
    </xf>
    <xf numFmtId="176" fontId="31" fillId="0" borderId="10" xfId="0" applyNumberFormat="1" applyFont="1" applyFill="1" applyBorder="1" applyAlignment="1">
      <alignment horizontal="center" vertical="center"/>
    </xf>
    <xf numFmtId="176" fontId="31" fillId="0" borderId="23" xfId="0" applyNumberFormat="1" applyFont="1" applyFill="1" applyBorder="1" applyAlignment="1">
      <alignment horizontal="center" vertical="center"/>
    </xf>
    <xf numFmtId="176" fontId="32" fillId="0" borderId="14" xfId="0" applyNumberFormat="1" applyFont="1" applyFill="1" applyBorder="1" applyAlignment="1">
      <alignment horizontal="center" vertical="center"/>
    </xf>
    <xf numFmtId="176" fontId="32" fillId="0" borderId="15" xfId="0" applyNumberFormat="1" applyFont="1" applyFill="1" applyBorder="1" applyAlignment="1">
      <alignment horizontal="center" vertical="center"/>
    </xf>
    <xf numFmtId="176" fontId="32" fillId="0" borderId="13" xfId="0" applyNumberFormat="1" applyFont="1" applyFill="1" applyBorder="1" applyAlignment="1">
      <alignment horizontal="center" vertical="center"/>
    </xf>
    <xf numFmtId="176" fontId="33" fillId="0" borderId="20" xfId="0" applyNumberFormat="1" applyFont="1" applyFill="1" applyBorder="1" applyAlignment="1">
      <alignment horizontal="center" vertical="center"/>
    </xf>
    <xf numFmtId="176" fontId="33" fillId="0" borderId="21" xfId="0" applyNumberFormat="1" applyFont="1" applyFill="1" applyBorder="1" applyAlignment="1">
      <alignment horizontal="center" vertical="center"/>
    </xf>
    <xf numFmtId="176" fontId="33" fillId="0" borderId="14" xfId="0" applyNumberFormat="1" applyFont="1" applyFill="1" applyBorder="1" applyAlignment="1">
      <alignment horizontal="center" vertical="center"/>
    </xf>
    <xf numFmtId="176" fontId="33" fillId="0" borderId="22" xfId="0" applyNumberFormat="1" applyFont="1" applyFill="1" applyBorder="1" applyAlignment="1">
      <alignment horizontal="center" vertical="center"/>
    </xf>
    <xf numFmtId="176" fontId="33" fillId="3" borderId="20" xfId="0" applyNumberFormat="1" applyFont="1" applyFill="1" applyBorder="1" applyAlignment="1">
      <alignment horizontal="center" vertical="center"/>
    </xf>
    <xf numFmtId="176" fontId="33" fillId="3" borderId="21" xfId="0" applyNumberFormat="1" applyFont="1" applyFill="1" applyBorder="1" applyAlignment="1">
      <alignment horizontal="center" vertical="center"/>
    </xf>
    <xf numFmtId="176" fontId="33" fillId="3" borderId="14" xfId="0" applyNumberFormat="1" applyFont="1" applyFill="1" applyBorder="1" applyAlignment="1">
      <alignment horizontal="center" vertical="center"/>
    </xf>
    <xf numFmtId="176" fontId="33" fillId="3" borderId="22" xfId="0" applyNumberFormat="1" applyFont="1" applyFill="1" applyBorder="1" applyAlignment="1">
      <alignment horizontal="center" vertical="center"/>
    </xf>
    <xf numFmtId="176" fontId="10" fillId="0" borderId="37" xfId="0" applyNumberFormat="1" applyFont="1" applyFill="1" applyBorder="1" applyAlignment="1">
      <alignment horizontal="center" vertical="center"/>
    </xf>
    <xf numFmtId="176" fontId="10" fillId="0" borderId="40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Continuous" vertical="center"/>
    </xf>
    <xf numFmtId="176" fontId="8" fillId="0" borderId="23" xfId="0" applyNumberFormat="1" applyFont="1" applyFill="1" applyBorder="1" applyAlignment="1">
      <alignment horizontal="centerContinuous" vertical="center"/>
    </xf>
    <xf numFmtId="176" fontId="8" fillId="0" borderId="18" xfId="0" applyNumberFormat="1" applyFont="1" applyFill="1" applyBorder="1" applyAlignment="1">
      <alignment horizontal="centerContinuous" vertical="center"/>
    </xf>
    <xf numFmtId="176" fontId="8" fillId="0" borderId="45" xfId="0" applyNumberFormat="1" applyFont="1" applyFill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center" vertical="center"/>
    </xf>
    <xf numFmtId="176" fontId="8" fillId="0" borderId="39" xfId="0" applyNumberFormat="1" applyFont="1" applyFill="1" applyBorder="1" applyAlignment="1">
      <alignment horizontal="centerContinuous" vertical="center"/>
    </xf>
    <xf numFmtId="176" fontId="8" fillId="0" borderId="17" xfId="0" applyNumberFormat="1" applyFont="1" applyFill="1" applyBorder="1" applyAlignment="1">
      <alignment horizontal="centerContinuous" vertical="center"/>
    </xf>
    <xf numFmtId="176" fontId="10" fillId="0" borderId="42" xfId="0" applyNumberFormat="1" applyFont="1" applyFill="1" applyBorder="1" applyAlignment="1">
      <alignment horizontal="center" vertical="center"/>
    </xf>
    <xf numFmtId="176" fontId="10" fillId="0" borderId="24" xfId="0" applyNumberFormat="1" applyFont="1" applyFill="1" applyBorder="1" applyAlignment="1">
      <alignment horizontal="center" vertical="center"/>
    </xf>
    <xf numFmtId="176" fontId="10" fillId="0" borderId="38" xfId="0" applyNumberFormat="1" applyFont="1" applyFill="1" applyBorder="1" applyAlignment="1">
      <alignment horizontal="center" vertical="center"/>
    </xf>
    <xf numFmtId="176" fontId="10" fillId="0" borderId="41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horizontal="center" vertical="center"/>
    </xf>
    <xf numFmtId="176" fontId="10" fillId="0" borderId="44" xfId="0" applyNumberFormat="1" applyFont="1" applyFill="1" applyBorder="1" applyAlignment="1">
      <alignment horizontal="center" vertical="center"/>
    </xf>
    <xf numFmtId="176" fontId="10" fillId="0" borderId="46" xfId="0" applyNumberFormat="1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 shrinkToFit="1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176" fontId="10" fillId="0" borderId="37" xfId="0" applyNumberFormat="1" applyFont="1" applyFill="1" applyBorder="1" applyAlignment="1">
      <alignment horizontal="center" vertical="center"/>
    </xf>
    <xf numFmtId="176" fontId="10" fillId="0" borderId="38" xfId="0" applyNumberFormat="1" applyFont="1" applyFill="1" applyBorder="1" applyAlignment="1">
      <alignment horizontal="center" vertical="center"/>
    </xf>
    <xf numFmtId="176" fontId="8" fillId="0" borderId="39" xfId="0" applyNumberFormat="1" applyFont="1" applyFill="1" applyBorder="1" applyAlignment="1">
      <alignment horizontal="center" vertical="center"/>
    </xf>
    <xf numFmtId="176" fontId="8" fillId="0" borderId="17" xfId="0" applyNumberFormat="1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176" fontId="12" fillId="3" borderId="33" xfId="0" applyNumberFormat="1" applyFont="1" applyFill="1" applyBorder="1" applyAlignment="1">
      <alignment horizontal="center" vertical="center"/>
    </xf>
    <xf numFmtId="176" fontId="12" fillId="3" borderId="1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left" vertical="top" wrapText="1"/>
    </xf>
    <xf numFmtId="0" fontId="1" fillId="2" borderId="34" xfId="0" applyFont="1" applyFill="1" applyBorder="1" applyAlignment="1">
      <alignment horizontal="left" vertical="top"/>
    </xf>
    <xf numFmtId="0" fontId="1" fillId="2" borderId="35" xfId="0" applyFont="1" applyFill="1" applyBorder="1" applyAlignment="1">
      <alignment horizontal="left" vertical="top"/>
    </xf>
    <xf numFmtId="176" fontId="10" fillId="0" borderId="40" xfId="0" applyNumberFormat="1" applyFont="1" applyFill="1" applyBorder="1" applyAlignment="1">
      <alignment horizontal="center" vertical="center"/>
    </xf>
    <xf numFmtId="176" fontId="10" fillId="0" borderId="41" xfId="0" applyNumberFormat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99059</xdr:colOff>
      <xdr:row>76</xdr:row>
      <xdr:rowOff>299084</xdr:rowOff>
    </xdr:from>
    <xdr:to>
      <xdr:col>4</xdr:col>
      <xdr:colOff>546735</xdr:colOff>
      <xdr:row>84</xdr:row>
      <xdr:rowOff>220980</xdr:rowOff>
    </xdr:to>
    <xdr:sp macro="" textlink="">
      <xdr:nvSpPr>
        <xdr:cNvPr id="2" name="メモ 1"/>
        <xdr:cNvSpPr/>
      </xdr:nvSpPr>
      <xdr:spPr>
        <a:xfrm>
          <a:off x="99059" y="16392524"/>
          <a:ext cx="3320416" cy="1842136"/>
        </a:xfrm>
        <a:prstGeom prst="foldedCorner">
          <a:avLst>
            <a:gd name="adj" fmla="val 11112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定期利用の注意点　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5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対象年齢は満</a:t>
          </a:r>
          <a:r>
            <a:rPr kumimoji="1" lang="en-US" altLang="ja-JP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歳～２歳児です。</a:t>
          </a: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年度途中で満３歳に達した場合は、当該年度中に限り対象児童とみなします。</a:t>
          </a:r>
        </a:p>
        <a:p>
          <a:pPr algn="l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申込については、実施園に直接お問い合わせください。</a:t>
          </a:r>
          <a:endParaRPr kumimoji="1"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ja-JP" altLang="en-US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6"/>
  <sheetViews>
    <sheetView tabSelected="1" view="pageBreakPreview" zoomScale="85" zoomScaleNormal="100" zoomScaleSheetLayoutView="85" workbookViewId="0">
      <selection activeCell="K78" sqref="K78"/>
    </sheetView>
  </sheetViews>
  <sheetFormatPr defaultRowHeight="13.2" outlineLevelRow="1" outlineLevelCol="1" x14ac:dyDescent="0.2"/>
  <cols>
    <col min="1" max="1" width="4" customWidth="1"/>
    <col min="2" max="2" width="23.109375" style="33" customWidth="1"/>
    <col min="3" max="4" width="9.88671875" style="33" customWidth="1"/>
    <col min="5" max="5" width="9.77734375" style="33" customWidth="1"/>
    <col min="6" max="6" width="0.44140625" style="33" customWidth="1"/>
    <col min="7" max="10" width="9.88671875" style="33" customWidth="1"/>
    <col min="19" max="20" width="0" hidden="1" customWidth="1" outlineLevel="1"/>
    <col min="21" max="21" width="8.88671875" collapsed="1"/>
  </cols>
  <sheetData>
    <row r="1" spans="1:14" s="1" customFormat="1" ht="23.1" customHeight="1" x14ac:dyDescent="0.2">
      <c r="B1" s="120" t="s">
        <v>87</v>
      </c>
      <c r="C1" s="120"/>
      <c r="D1" s="120"/>
      <c r="E1" s="120"/>
      <c r="F1" s="120"/>
      <c r="G1" s="120"/>
      <c r="H1" s="120"/>
      <c r="I1" s="120"/>
      <c r="J1" s="120"/>
      <c r="K1" s="120"/>
    </row>
    <row r="2" spans="1:14" ht="18" customHeight="1" x14ac:dyDescent="0.2">
      <c r="B2" s="121" t="s">
        <v>88</v>
      </c>
      <c r="C2" s="122"/>
      <c r="D2" s="122"/>
      <c r="E2" s="122"/>
      <c r="F2" s="122"/>
      <c r="G2" s="122"/>
      <c r="H2" s="122"/>
      <c r="I2" s="122"/>
      <c r="J2" s="122"/>
      <c r="K2" s="123"/>
    </row>
    <row r="3" spans="1:14" ht="15" customHeight="1" x14ac:dyDescent="0.2">
      <c r="B3" s="2" t="s">
        <v>0</v>
      </c>
      <c r="C3" s="48" t="s">
        <v>1</v>
      </c>
      <c r="D3" s="3" t="s">
        <v>2</v>
      </c>
      <c r="E3" s="64" t="s">
        <v>3</v>
      </c>
      <c r="F3" s="65"/>
      <c r="G3" s="3" t="s">
        <v>4</v>
      </c>
      <c r="H3" s="3" t="s">
        <v>5</v>
      </c>
      <c r="I3" s="3" t="s">
        <v>6</v>
      </c>
      <c r="J3" s="47" t="s">
        <v>7</v>
      </c>
      <c r="K3" s="4" t="s">
        <v>8</v>
      </c>
    </row>
    <row r="4" spans="1:14" ht="16.2" customHeight="1" x14ac:dyDescent="0.2">
      <c r="B4" s="118" t="s">
        <v>9</v>
      </c>
      <c r="C4" s="5" t="s">
        <v>10</v>
      </c>
      <c r="D4" s="6">
        <v>0</v>
      </c>
      <c r="E4" s="76">
        <v>0</v>
      </c>
      <c r="F4" s="49"/>
      <c r="G4" s="6">
        <v>0</v>
      </c>
      <c r="H4" s="6">
        <v>2</v>
      </c>
      <c r="I4" s="6">
        <v>4</v>
      </c>
      <c r="J4" s="76">
        <v>5</v>
      </c>
      <c r="K4" s="54">
        <f t="shared" ref="K4:K51" si="0">SUM(D4:J4)</f>
        <v>11</v>
      </c>
    </row>
    <row r="5" spans="1:14" ht="16.2" customHeight="1" x14ac:dyDescent="0.2">
      <c r="A5">
        <v>1</v>
      </c>
      <c r="B5" s="119"/>
      <c r="C5" s="7" t="s">
        <v>11</v>
      </c>
      <c r="D5" s="8">
        <v>3</v>
      </c>
      <c r="E5" s="9">
        <v>0</v>
      </c>
      <c r="F5" s="24"/>
      <c r="G5" s="8">
        <v>0</v>
      </c>
      <c r="H5" s="8">
        <v>0</v>
      </c>
      <c r="I5" s="8">
        <v>0</v>
      </c>
      <c r="J5" s="9">
        <v>0</v>
      </c>
      <c r="K5" s="55">
        <f t="shared" si="0"/>
        <v>3</v>
      </c>
    </row>
    <row r="6" spans="1:14" ht="16.2" customHeight="1" x14ac:dyDescent="0.2">
      <c r="B6" s="118" t="s">
        <v>12</v>
      </c>
      <c r="C6" s="5" t="s">
        <v>10</v>
      </c>
      <c r="D6" s="6">
        <v>0</v>
      </c>
      <c r="E6" s="76">
        <v>1</v>
      </c>
      <c r="F6" s="49"/>
      <c r="G6" s="6">
        <v>0</v>
      </c>
      <c r="H6" s="6">
        <v>2</v>
      </c>
      <c r="I6" s="6">
        <v>0</v>
      </c>
      <c r="J6" s="76">
        <v>0</v>
      </c>
      <c r="K6" s="54">
        <f t="shared" si="0"/>
        <v>3</v>
      </c>
    </row>
    <row r="7" spans="1:14" ht="16.2" customHeight="1" x14ac:dyDescent="0.2">
      <c r="A7">
        <v>2</v>
      </c>
      <c r="B7" s="119"/>
      <c r="C7" s="7" t="s">
        <v>11</v>
      </c>
      <c r="D7" s="8">
        <v>6</v>
      </c>
      <c r="E7" s="9">
        <v>0</v>
      </c>
      <c r="F7" s="24"/>
      <c r="G7" s="8">
        <v>2</v>
      </c>
      <c r="H7" s="8">
        <v>0</v>
      </c>
      <c r="I7" s="8">
        <v>0</v>
      </c>
      <c r="J7" s="8">
        <v>0</v>
      </c>
      <c r="K7" s="55">
        <f t="shared" si="0"/>
        <v>8</v>
      </c>
    </row>
    <row r="8" spans="1:14" ht="16.2" customHeight="1" x14ac:dyDescent="0.2">
      <c r="B8" s="118" t="s">
        <v>13</v>
      </c>
      <c r="C8" s="5" t="s">
        <v>10</v>
      </c>
      <c r="D8" s="6">
        <v>0</v>
      </c>
      <c r="E8" s="76">
        <v>0</v>
      </c>
      <c r="F8" s="49"/>
      <c r="G8" s="6">
        <v>0</v>
      </c>
      <c r="H8" s="6">
        <v>3</v>
      </c>
      <c r="I8" s="6">
        <v>2</v>
      </c>
      <c r="J8" s="78">
        <v>0</v>
      </c>
      <c r="K8" s="54">
        <f t="shared" si="0"/>
        <v>5</v>
      </c>
      <c r="L8" s="10"/>
    </row>
    <row r="9" spans="1:14" ht="16.2" customHeight="1" x14ac:dyDescent="0.2">
      <c r="A9">
        <v>3</v>
      </c>
      <c r="B9" s="119"/>
      <c r="C9" s="7" t="s">
        <v>11</v>
      </c>
      <c r="D9" s="8">
        <v>8</v>
      </c>
      <c r="E9" s="9">
        <v>1</v>
      </c>
      <c r="F9" s="24"/>
      <c r="G9" s="8">
        <v>1</v>
      </c>
      <c r="H9" s="8">
        <v>0</v>
      </c>
      <c r="I9" s="8">
        <v>0</v>
      </c>
      <c r="J9" s="8">
        <v>0</v>
      </c>
      <c r="K9" s="55">
        <f t="shared" si="0"/>
        <v>10</v>
      </c>
    </row>
    <row r="10" spans="1:14" ht="16.2" customHeight="1" x14ac:dyDescent="0.2">
      <c r="B10" s="118" t="s">
        <v>14</v>
      </c>
      <c r="C10" s="5" t="s">
        <v>10</v>
      </c>
      <c r="D10" s="6">
        <v>0</v>
      </c>
      <c r="E10" s="76">
        <v>0</v>
      </c>
      <c r="F10" s="77"/>
      <c r="G10" s="76">
        <v>0</v>
      </c>
      <c r="H10" s="6">
        <v>1</v>
      </c>
      <c r="I10" s="76">
        <v>1</v>
      </c>
      <c r="J10" s="76">
        <v>0</v>
      </c>
      <c r="K10" s="54">
        <f t="shared" si="0"/>
        <v>2</v>
      </c>
    </row>
    <row r="11" spans="1:14" ht="16.2" customHeight="1" x14ac:dyDescent="0.2">
      <c r="A11">
        <v>4</v>
      </c>
      <c r="B11" s="119"/>
      <c r="C11" s="7" t="s">
        <v>11</v>
      </c>
      <c r="D11" s="8">
        <v>3</v>
      </c>
      <c r="E11" s="9">
        <v>0</v>
      </c>
      <c r="F11" s="24"/>
      <c r="G11" s="8">
        <v>1</v>
      </c>
      <c r="H11" s="8">
        <v>0</v>
      </c>
      <c r="I11" s="8">
        <v>0</v>
      </c>
      <c r="J11" s="8">
        <v>0</v>
      </c>
      <c r="K11" s="55">
        <f t="shared" si="0"/>
        <v>4</v>
      </c>
    </row>
    <row r="12" spans="1:14" ht="16.2" customHeight="1" x14ac:dyDescent="0.2">
      <c r="B12" s="118" t="s">
        <v>15</v>
      </c>
      <c r="C12" s="5" t="s">
        <v>10</v>
      </c>
      <c r="D12" s="6">
        <v>0</v>
      </c>
      <c r="E12" s="76">
        <v>0</v>
      </c>
      <c r="F12" s="77"/>
      <c r="G12" s="76">
        <v>0</v>
      </c>
      <c r="H12" s="6">
        <v>0</v>
      </c>
      <c r="I12" s="6">
        <v>1</v>
      </c>
      <c r="J12" s="76">
        <v>2</v>
      </c>
      <c r="K12" s="54">
        <f t="shared" si="0"/>
        <v>3</v>
      </c>
    </row>
    <row r="13" spans="1:14" ht="16.2" customHeight="1" x14ac:dyDescent="0.2">
      <c r="A13">
        <v>5</v>
      </c>
      <c r="B13" s="119"/>
      <c r="C13" s="7" t="s">
        <v>11</v>
      </c>
      <c r="D13" s="8">
        <v>4</v>
      </c>
      <c r="E13" s="9">
        <v>1</v>
      </c>
      <c r="F13" s="24"/>
      <c r="G13" s="8">
        <v>2</v>
      </c>
      <c r="H13" s="8">
        <v>0</v>
      </c>
      <c r="I13" s="8">
        <v>0</v>
      </c>
      <c r="J13" s="9">
        <v>0</v>
      </c>
      <c r="K13" s="55">
        <f t="shared" si="0"/>
        <v>7</v>
      </c>
    </row>
    <row r="14" spans="1:14" ht="16.2" customHeight="1" x14ac:dyDescent="0.2">
      <c r="B14" s="118" t="s">
        <v>16</v>
      </c>
      <c r="C14" s="5" t="s">
        <v>10</v>
      </c>
      <c r="D14" s="6">
        <v>0</v>
      </c>
      <c r="E14" s="76">
        <v>0</v>
      </c>
      <c r="F14" s="77"/>
      <c r="G14" s="76">
        <v>0</v>
      </c>
      <c r="H14" s="6">
        <v>0</v>
      </c>
      <c r="I14" s="6">
        <v>0</v>
      </c>
      <c r="J14" s="76">
        <v>0</v>
      </c>
      <c r="K14" s="54">
        <f t="shared" si="0"/>
        <v>0</v>
      </c>
    </row>
    <row r="15" spans="1:14" ht="16.2" customHeight="1" x14ac:dyDescent="0.2">
      <c r="A15">
        <v>6</v>
      </c>
      <c r="B15" s="119"/>
      <c r="C15" s="7" t="s">
        <v>11</v>
      </c>
      <c r="D15" s="8">
        <v>46</v>
      </c>
      <c r="E15" s="9">
        <v>17</v>
      </c>
      <c r="F15" s="24"/>
      <c r="G15" s="8">
        <v>7</v>
      </c>
      <c r="H15" s="8">
        <v>5</v>
      </c>
      <c r="I15" s="8">
        <v>2</v>
      </c>
      <c r="J15" s="9">
        <v>0</v>
      </c>
      <c r="K15" s="55">
        <f t="shared" si="0"/>
        <v>77</v>
      </c>
      <c r="N15" s="11"/>
    </row>
    <row r="16" spans="1:14" ht="16.2" customHeight="1" x14ac:dyDescent="0.2">
      <c r="B16" s="118" t="s">
        <v>17</v>
      </c>
      <c r="C16" s="5" t="s">
        <v>10</v>
      </c>
      <c r="D16" s="6">
        <v>0</v>
      </c>
      <c r="E16" s="76">
        <v>0</v>
      </c>
      <c r="F16" s="77"/>
      <c r="G16" s="76">
        <v>1</v>
      </c>
      <c r="H16" s="76">
        <v>1</v>
      </c>
      <c r="I16" s="76">
        <v>3</v>
      </c>
      <c r="J16" s="12">
        <v>0</v>
      </c>
      <c r="K16" s="54">
        <f t="shared" si="0"/>
        <v>5</v>
      </c>
    </row>
    <row r="17" spans="1:13" ht="16.2" customHeight="1" x14ac:dyDescent="0.2">
      <c r="A17">
        <v>7</v>
      </c>
      <c r="B17" s="119"/>
      <c r="C17" s="7" t="s">
        <v>11</v>
      </c>
      <c r="D17" s="8">
        <v>7</v>
      </c>
      <c r="E17" s="9">
        <v>2</v>
      </c>
      <c r="F17" s="24"/>
      <c r="G17" s="8">
        <v>0</v>
      </c>
      <c r="H17" s="8">
        <v>0</v>
      </c>
      <c r="I17" s="8">
        <v>0</v>
      </c>
      <c r="J17" s="9">
        <v>0</v>
      </c>
      <c r="K17" s="55">
        <f t="shared" si="0"/>
        <v>9</v>
      </c>
    </row>
    <row r="18" spans="1:13" ht="16.2" customHeight="1" x14ac:dyDescent="0.2">
      <c r="B18" s="118" t="s">
        <v>18</v>
      </c>
      <c r="C18" s="5" t="s">
        <v>10</v>
      </c>
      <c r="D18" s="6">
        <v>0</v>
      </c>
      <c r="E18" s="76">
        <v>0</v>
      </c>
      <c r="F18" s="77"/>
      <c r="G18" s="76">
        <v>0</v>
      </c>
      <c r="H18" s="6">
        <v>0</v>
      </c>
      <c r="I18" s="6">
        <v>0</v>
      </c>
      <c r="J18" s="76">
        <v>1</v>
      </c>
      <c r="K18" s="54">
        <f t="shared" si="0"/>
        <v>1</v>
      </c>
    </row>
    <row r="19" spans="1:13" ht="16.2" customHeight="1" x14ac:dyDescent="0.2">
      <c r="A19">
        <v>8</v>
      </c>
      <c r="B19" s="119"/>
      <c r="C19" s="7" t="s">
        <v>11</v>
      </c>
      <c r="D19" s="8">
        <v>10</v>
      </c>
      <c r="E19" s="9">
        <v>10</v>
      </c>
      <c r="F19" s="24"/>
      <c r="G19" s="8">
        <v>6</v>
      </c>
      <c r="H19" s="8">
        <v>1</v>
      </c>
      <c r="I19" s="8">
        <v>2</v>
      </c>
      <c r="J19" s="9">
        <v>0</v>
      </c>
      <c r="K19" s="55">
        <f t="shared" si="0"/>
        <v>29</v>
      </c>
    </row>
    <row r="20" spans="1:13" ht="16.2" customHeight="1" x14ac:dyDescent="0.2">
      <c r="B20" s="118" t="s">
        <v>19</v>
      </c>
      <c r="C20" s="5" t="s">
        <v>10</v>
      </c>
      <c r="D20" s="6">
        <v>0</v>
      </c>
      <c r="E20" s="76">
        <v>0</v>
      </c>
      <c r="F20" s="49"/>
      <c r="G20" s="6">
        <v>0</v>
      </c>
      <c r="H20" s="76"/>
      <c r="I20" s="77">
        <v>0</v>
      </c>
      <c r="J20" s="78"/>
      <c r="K20" s="54">
        <f t="shared" si="0"/>
        <v>0</v>
      </c>
    </row>
    <row r="21" spans="1:13" ht="16.2" customHeight="1" x14ac:dyDescent="0.2">
      <c r="A21">
        <v>9</v>
      </c>
      <c r="B21" s="119"/>
      <c r="C21" s="7" t="s">
        <v>11</v>
      </c>
      <c r="D21" s="8">
        <v>5</v>
      </c>
      <c r="E21" s="9">
        <v>0</v>
      </c>
      <c r="F21" s="24"/>
      <c r="G21" s="8">
        <v>2</v>
      </c>
      <c r="H21" s="93"/>
      <c r="I21" s="94">
        <v>0</v>
      </c>
      <c r="J21" s="102"/>
      <c r="K21" s="55">
        <f t="shared" si="0"/>
        <v>7</v>
      </c>
    </row>
    <row r="22" spans="1:13" ht="16.2" customHeight="1" x14ac:dyDescent="0.2">
      <c r="B22" s="118" t="s">
        <v>20</v>
      </c>
      <c r="C22" s="5" t="s">
        <v>10</v>
      </c>
      <c r="D22" s="6">
        <v>0</v>
      </c>
      <c r="E22" s="76">
        <v>0</v>
      </c>
      <c r="F22" s="49"/>
      <c r="G22" s="6">
        <v>1</v>
      </c>
      <c r="H22" s="76">
        <v>3</v>
      </c>
      <c r="I22" s="6">
        <v>0</v>
      </c>
      <c r="J22" s="12">
        <v>1</v>
      </c>
      <c r="K22" s="54">
        <f t="shared" si="0"/>
        <v>5</v>
      </c>
    </row>
    <row r="23" spans="1:13" ht="16.2" customHeight="1" x14ac:dyDescent="0.2">
      <c r="A23">
        <v>10</v>
      </c>
      <c r="B23" s="119"/>
      <c r="C23" s="7" t="s">
        <v>11</v>
      </c>
      <c r="D23" s="8">
        <v>3</v>
      </c>
      <c r="E23" s="9">
        <v>0</v>
      </c>
      <c r="F23" s="24"/>
      <c r="G23" s="8">
        <v>0</v>
      </c>
      <c r="H23" s="93">
        <v>0</v>
      </c>
      <c r="I23" s="103">
        <v>0</v>
      </c>
      <c r="J23" s="9">
        <v>0</v>
      </c>
      <c r="K23" s="55">
        <f t="shared" si="0"/>
        <v>3</v>
      </c>
    </row>
    <row r="24" spans="1:13" ht="16.2" customHeight="1" x14ac:dyDescent="0.2">
      <c r="B24" s="118" t="s">
        <v>21</v>
      </c>
      <c r="C24" s="5" t="s">
        <v>10</v>
      </c>
      <c r="D24" s="6">
        <v>0</v>
      </c>
      <c r="E24" s="76">
        <v>0</v>
      </c>
      <c r="F24" s="49"/>
      <c r="G24" s="6">
        <v>0</v>
      </c>
      <c r="H24" s="6">
        <v>7</v>
      </c>
      <c r="I24" s="6">
        <v>0</v>
      </c>
      <c r="J24" s="76">
        <v>4</v>
      </c>
      <c r="K24" s="54">
        <f t="shared" si="0"/>
        <v>11</v>
      </c>
      <c r="L24" s="13"/>
      <c r="M24" s="14"/>
    </row>
    <row r="25" spans="1:13" ht="16.2" customHeight="1" x14ac:dyDescent="0.2">
      <c r="A25">
        <v>11</v>
      </c>
      <c r="B25" s="119"/>
      <c r="C25" s="7" t="s">
        <v>11</v>
      </c>
      <c r="D25" s="8">
        <v>2</v>
      </c>
      <c r="E25" s="9">
        <v>1</v>
      </c>
      <c r="F25" s="24"/>
      <c r="G25" s="8">
        <v>1</v>
      </c>
      <c r="H25" s="8">
        <v>0</v>
      </c>
      <c r="I25" s="8">
        <v>0</v>
      </c>
      <c r="J25" s="8">
        <v>0</v>
      </c>
      <c r="K25" s="55">
        <f t="shared" si="0"/>
        <v>4</v>
      </c>
      <c r="L25" s="13"/>
      <c r="M25" s="14"/>
    </row>
    <row r="26" spans="1:13" ht="16.2" customHeight="1" x14ac:dyDescent="0.2">
      <c r="B26" s="118" t="s">
        <v>22</v>
      </c>
      <c r="C26" s="5" t="s">
        <v>10</v>
      </c>
      <c r="D26" s="6">
        <v>0</v>
      </c>
      <c r="E26" s="76">
        <v>0</v>
      </c>
      <c r="F26" s="49"/>
      <c r="G26" s="6">
        <v>0</v>
      </c>
      <c r="H26" s="95">
        <v>1</v>
      </c>
      <c r="I26" s="96"/>
      <c r="J26" s="97"/>
      <c r="K26" s="54">
        <f t="shared" si="0"/>
        <v>1</v>
      </c>
    </row>
    <row r="27" spans="1:13" ht="16.2" customHeight="1" x14ac:dyDescent="0.2">
      <c r="A27">
        <v>12</v>
      </c>
      <c r="B27" s="119"/>
      <c r="C27" s="7" t="s">
        <v>11</v>
      </c>
      <c r="D27" s="8">
        <v>12</v>
      </c>
      <c r="E27" s="9">
        <v>1</v>
      </c>
      <c r="F27" s="24"/>
      <c r="G27" s="8">
        <v>2</v>
      </c>
      <c r="H27" s="8">
        <v>0</v>
      </c>
      <c r="I27" s="8">
        <v>0</v>
      </c>
      <c r="J27" s="8">
        <v>0</v>
      </c>
      <c r="K27" s="55">
        <f t="shared" si="0"/>
        <v>15</v>
      </c>
    </row>
    <row r="28" spans="1:13" ht="16.2" customHeight="1" x14ac:dyDescent="0.2">
      <c r="B28" s="118" t="s">
        <v>23</v>
      </c>
      <c r="C28" s="5" t="s">
        <v>10</v>
      </c>
      <c r="D28" s="6">
        <v>0</v>
      </c>
      <c r="E28" s="76">
        <v>0</v>
      </c>
      <c r="F28" s="98"/>
      <c r="G28" s="99">
        <v>1</v>
      </c>
      <c r="H28" s="6">
        <v>7</v>
      </c>
      <c r="I28" s="6">
        <v>0</v>
      </c>
      <c r="J28" s="76">
        <v>0</v>
      </c>
      <c r="K28" s="54">
        <f t="shared" si="0"/>
        <v>8</v>
      </c>
    </row>
    <row r="29" spans="1:13" ht="16.2" customHeight="1" x14ac:dyDescent="0.2">
      <c r="A29">
        <v>13</v>
      </c>
      <c r="B29" s="119"/>
      <c r="C29" s="7" t="s">
        <v>11</v>
      </c>
      <c r="D29" s="8">
        <v>2</v>
      </c>
      <c r="E29" s="9">
        <v>0</v>
      </c>
      <c r="F29" s="24"/>
      <c r="G29" s="8">
        <v>0</v>
      </c>
      <c r="H29" s="8">
        <v>0</v>
      </c>
      <c r="I29" s="8">
        <v>0</v>
      </c>
      <c r="J29" s="8">
        <v>0</v>
      </c>
      <c r="K29" s="55">
        <f t="shared" si="0"/>
        <v>2</v>
      </c>
    </row>
    <row r="30" spans="1:13" ht="16.2" customHeight="1" x14ac:dyDescent="0.2">
      <c r="B30" s="118" t="s">
        <v>24</v>
      </c>
      <c r="C30" s="5" t="s">
        <v>10</v>
      </c>
      <c r="D30" s="6">
        <v>0</v>
      </c>
      <c r="E30" s="76">
        <v>0</v>
      </c>
      <c r="F30" s="49"/>
      <c r="G30" s="6">
        <v>0</v>
      </c>
      <c r="H30" s="6">
        <v>0</v>
      </c>
      <c r="I30" s="6">
        <v>0</v>
      </c>
      <c r="J30" s="76">
        <v>0</v>
      </c>
      <c r="K30" s="54">
        <f t="shared" si="0"/>
        <v>0</v>
      </c>
    </row>
    <row r="31" spans="1:13" ht="16.2" customHeight="1" x14ac:dyDescent="0.2">
      <c r="A31">
        <v>14</v>
      </c>
      <c r="B31" s="119"/>
      <c r="C31" s="7" t="s">
        <v>11</v>
      </c>
      <c r="D31" s="8">
        <v>12</v>
      </c>
      <c r="E31" s="9">
        <v>6</v>
      </c>
      <c r="F31" s="24"/>
      <c r="G31" s="8">
        <v>5</v>
      </c>
      <c r="H31" s="8">
        <v>3</v>
      </c>
      <c r="I31" s="8">
        <v>1</v>
      </c>
      <c r="J31" s="8">
        <v>0</v>
      </c>
      <c r="K31" s="55">
        <f t="shared" si="0"/>
        <v>27</v>
      </c>
    </row>
    <row r="32" spans="1:13" ht="16.2" customHeight="1" x14ac:dyDescent="0.2">
      <c r="B32" s="118" t="s">
        <v>25</v>
      </c>
      <c r="C32" s="5" t="s">
        <v>10</v>
      </c>
      <c r="D32" s="6">
        <v>0</v>
      </c>
      <c r="E32" s="76">
        <v>0</v>
      </c>
      <c r="F32" s="49"/>
      <c r="G32" s="6">
        <v>0</v>
      </c>
      <c r="H32" s="110">
        <v>0</v>
      </c>
      <c r="I32" s="111"/>
      <c r="J32" s="78">
        <v>3</v>
      </c>
      <c r="K32" s="54">
        <f t="shared" si="0"/>
        <v>3</v>
      </c>
    </row>
    <row r="33" spans="1:11" ht="16.2" customHeight="1" x14ac:dyDescent="0.2">
      <c r="A33">
        <v>15</v>
      </c>
      <c r="B33" s="119"/>
      <c r="C33" s="7" t="s">
        <v>11</v>
      </c>
      <c r="D33" s="8">
        <v>2</v>
      </c>
      <c r="E33" s="9">
        <v>2</v>
      </c>
      <c r="F33" s="24"/>
      <c r="G33" s="8">
        <v>2</v>
      </c>
      <c r="H33" s="112">
        <v>0</v>
      </c>
      <c r="I33" s="113"/>
      <c r="J33" s="9">
        <v>0</v>
      </c>
      <c r="K33" s="55">
        <f t="shared" si="0"/>
        <v>6</v>
      </c>
    </row>
    <row r="34" spans="1:11" ht="16.2" customHeight="1" x14ac:dyDescent="0.2">
      <c r="B34" s="118" t="s">
        <v>26</v>
      </c>
      <c r="C34" s="5" t="s">
        <v>10</v>
      </c>
      <c r="D34" s="6">
        <v>0</v>
      </c>
      <c r="E34" s="76">
        <v>0</v>
      </c>
      <c r="F34" s="49"/>
      <c r="G34" s="6">
        <v>0</v>
      </c>
      <c r="H34" s="6">
        <v>0</v>
      </c>
      <c r="I34" s="6">
        <v>0</v>
      </c>
      <c r="J34" s="76">
        <v>1</v>
      </c>
      <c r="K34" s="54">
        <f t="shared" si="0"/>
        <v>1</v>
      </c>
    </row>
    <row r="35" spans="1:11" ht="16.2" customHeight="1" x14ac:dyDescent="0.2">
      <c r="A35">
        <v>16</v>
      </c>
      <c r="B35" s="119"/>
      <c r="C35" s="7" t="s">
        <v>11</v>
      </c>
      <c r="D35" s="8">
        <v>25</v>
      </c>
      <c r="E35" s="9">
        <v>3</v>
      </c>
      <c r="F35" s="24"/>
      <c r="G35" s="8">
        <v>5</v>
      </c>
      <c r="H35" s="8">
        <v>2</v>
      </c>
      <c r="I35" s="8">
        <v>0</v>
      </c>
      <c r="J35" s="8">
        <v>0</v>
      </c>
      <c r="K35" s="55">
        <f t="shared" si="0"/>
        <v>35</v>
      </c>
    </row>
    <row r="36" spans="1:11" ht="16.2" hidden="1" customHeight="1" outlineLevel="1" x14ac:dyDescent="0.2">
      <c r="B36" s="118"/>
      <c r="C36" s="5" t="s">
        <v>10</v>
      </c>
      <c r="D36" s="79"/>
      <c r="E36" s="80"/>
      <c r="F36" s="81"/>
      <c r="G36" s="79">
        <v>0</v>
      </c>
      <c r="H36" s="85"/>
      <c r="I36" s="85"/>
      <c r="J36" s="86"/>
      <c r="K36" s="54">
        <f t="shared" si="0"/>
        <v>0</v>
      </c>
    </row>
    <row r="37" spans="1:11" ht="16.2" hidden="1" customHeight="1" outlineLevel="1" x14ac:dyDescent="0.2">
      <c r="B37" s="119"/>
      <c r="C37" s="7" t="s">
        <v>11</v>
      </c>
      <c r="D37" s="82"/>
      <c r="E37" s="83"/>
      <c r="F37" s="84"/>
      <c r="G37" s="82">
        <v>0</v>
      </c>
      <c r="H37" s="87"/>
      <c r="I37" s="87"/>
      <c r="J37" s="88"/>
      <c r="K37" s="55">
        <f t="shared" si="0"/>
        <v>0</v>
      </c>
    </row>
    <row r="38" spans="1:11" ht="16.2" customHeight="1" collapsed="1" x14ac:dyDescent="0.2">
      <c r="B38" s="118" t="s">
        <v>27</v>
      </c>
      <c r="C38" s="5" t="s">
        <v>10</v>
      </c>
      <c r="D38" s="6">
        <v>0</v>
      </c>
      <c r="E38" s="76">
        <v>0</v>
      </c>
      <c r="F38" s="49"/>
      <c r="G38" s="6">
        <v>0</v>
      </c>
      <c r="H38" s="76">
        <v>0</v>
      </c>
      <c r="I38" s="6">
        <v>0</v>
      </c>
      <c r="J38" s="76">
        <v>0</v>
      </c>
      <c r="K38" s="54">
        <f t="shared" si="0"/>
        <v>0</v>
      </c>
    </row>
    <row r="39" spans="1:11" ht="16.2" customHeight="1" x14ac:dyDescent="0.2">
      <c r="A39">
        <v>17</v>
      </c>
      <c r="B39" s="119"/>
      <c r="C39" s="7" t="s">
        <v>11</v>
      </c>
      <c r="D39" s="8">
        <v>6</v>
      </c>
      <c r="E39" s="9">
        <v>2</v>
      </c>
      <c r="F39" s="24"/>
      <c r="G39" s="8">
        <v>0</v>
      </c>
      <c r="H39" s="93">
        <v>0</v>
      </c>
      <c r="I39" s="8">
        <v>0</v>
      </c>
      <c r="J39" s="8">
        <v>0</v>
      </c>
      <c r="K39" s="55">
        <f t="shared" si="0"/>
        <v>8</v>
      </c>
    </row>
    <row r="40" spans="1:11" ht="16.2" customHeight="1" x14ac:dyDescent="0.2">
      <c r="B40" s="118" t="s">
        <v>28</v>
      </c>
      <c r="C40" s="5" t="s">
        <v>10</v>
      </c>
      <c r="D40" s="6">
        <v>0</v>
      </c>
      <c r="E40" s="76">
        <v>0</v>
      </c>
      <c r="F40" s="49"/>
      <c r="G40" s="6">
        <v>0</v>
      </c>
      <c r="H40" s="89"/>
      <c r="I40" s="89"/>
      <c r="J40" s="90"/>
      <c r="K40" s="54">
        <f t="shared" si="0"/>
        <v>0</v>
      </c>
    </row>
    <row r="41" spans="1:11" ht="16.2" customHeight="1" x14ac:dyDescent="0.2">
      <c r="A41">
        <v>18</v>
      </c>
      <c r="B41" s="119"/>
      <c r="C41" s="7" t="s">
        <v>11</v>
      </c>
      <c r="D41" s="8">
        <v>2</v>
      </c>
      <c r="E41" s="9">
        <v>0</v>
      </c>
      <c r="F41" s="24"/>
      <c r="G41" s="8">
        <v>0</v>
      </c>
      <c r="H41" s="91"/>
      <c r="I41" s="91"/>
      <c r="J41" s="92"/>
      <c r="K41" s="55">
        <f t="shared" si="0"/>
        <v>2</v>
      </c>
    </row>
    <row r="42" spans="1:11" ht="16.2" customHeight="1" x14ac:dyDescent="0.2">
      <c r="B42" s="118" t="s">
        <v>29</v>
      </c>
      <c r="C42" s="5" t="s">
        <v>10</v>
      </c>
      <c r="D42" s="6">
        <v>0</v>
      </c>
      <c r="E42" s="76">
        <v>0</v>
      </c>
      <c r="F42" s="49"/>
      <c r="G42" s="6">
        <v>0</v>
      </c>
      <c r="H42" s="6">
        <v>0</v>
      </c>
      <c r="I42" s="6">
        <v>0</v>
      </c>
      <c r="J42" s="6">
        <v>4</v>
      </c>
      <c r="K42" s="54">
        <f t="shared" si="0"/>
        <v>4</v>
      </c>
    </row>
    <row r="43" spans="1:11" ht="16.2" customHeight="1" x14ac:dyDescent="0.2">
      <c r="A43">
        <v>19</v>
      </c>
      <c r="B43" s="119"/>
      <c r="C43" s="7" t="s">
        <v>11</v>
      </c>
      <c r="D43" s="103">
        <v>14</v>
      </c>
      <c r="E43" s="9">
        <v>2</v>
      </c>
      <c r="F43" s="24"/>
      <c r="G43" s="8">
        <v>0</v>
      </c>
      <c r="H43" s="8">
        <v>0</v>
      </c>
      <c r="I43" s="8">
        <v>0</v>
      </c>
      <c r="J43" s="8">
        <v>0</v>
      </c>
      <c r="K43" s="55">
        <f t="shared" si="0"/>
        <v>16</v>
      </c>
    </row>
    <row r="44" spans="1:11" ht="16.2" customHeight="1" x14ac:dyDescent="0.2">
      <c r="B44" s="118" t="s">
        <v>30</v>
      </c>
      <c r="C44" s="5" t="s">
        <v>10</v>
      </c>
      <c r="D44" s="6">
        <v>0</v>
      </c>
      <c r="E44" s="76">
        <v>0</v>
      </c>
      <c r="F44" s="49"/>
      <c r="G44" s="6">
        <v>0</v>
      </c>
      <c r="H44" s="6">
        <v>0</v>
      </c>
      <c r="I44" s="6">
        <v>0</v>
      </c>
      <c r="J44" s="6">
        <v>0</v>
      </c>
      <c r="K44" s="54">
        <f t="shared" si="0"/>
        <v>0</v>
      </c>
    </row>
    <row r="45" spans="1:11" ht="16.2" customHeight="1" x14ac:dyDescent="0.2">
      <c r="A45">
        <v>20</v>
      </c>
      <c r="B45" s="119"/>
      <c r="C45" s="7" t="s">
        <v>31</v>
      </c>
      <c r="D45" s="103">
        <v>16</v>
      </c>
      <c r="E45" s="9">
        <v>12</v>
      </c>
      <c r="F45" s="24"/>
      <c r="G45" s="8">
        <v>4</v>
      </c>
      <c r="H45" s="8">
        <v>1</v>
      </c>
      <c r="I45" s="8">
        <v>3</v>
      </c>
      <c r="J45" s="8">
        <v>0</v>
      </c>
      <c r="K45" s="55">
        <f t="shared" si="0"/>
        <v>36</v>
      </c>
    </row>
    <row r="46" spans="1:11" ht="16.2" customHeight="1" x14ac:dyDescent="0.2">
      <c r="B46" s="118" t="s">
        <v>32</v>
      </c>
      <c r="C46" s="5" t="s">
        <v>10</v>
      </c>
      <c r="D46" s="6">
        <v>0</v>
      </c>
      <c r="E46" s="76">
        <v>0</v>
      </c>
      <c r="F46" s="49"/>
      <c r="G46" s="6">
        <v>0</v>
      </c>
      <c r="H46" s="6">
        <v>0</v>
      </c>
      <c r="I46" s="6">
        <v>0</v>
      </c>
      <c r="J46" s="6">
        <v>0</v>
      </c>
      <c r="K46" s="54">
        <f t="shared" si="0"/>
        <v>0</v>
      </c>
    </row>
    <row r="47" spans="1:11" ht="16.2" customHeight="1" x14ac:dyDescent="0.2">
      <c r="A47">
        <v>21</v>
      </c>
      <c r="B47" s="119"/>
      <c r="C47" s="7" t="s">
        <v>31</v>
      </c>
      <c r="D47" s="8">
        <v>5</v>
      </c>
      <c r="E47" s="9">
        <v>0</v>
      </c>
      <c r="F47" s="24"/>
      <c r="G47" s="8">
        <v>2</v>
      </c>
      <c r="H47" s="8">
        <v>2</v>
      </c>
      <c r="I47" s="8">
        <v>0</v>
      </c>
      <c r="J47" s="8">
        <v>0</v>
      </c>
      <c r="K47" s="55">
        <f t="shared" si="0"/>
        <v>9</v>
      </c>
    </row>
    <row r="48" spans="1:11" ht="16.2" customHeight="1" x14ac:dyDescent="0.2">
      <c r="B48" s="118" t="s">
        <v>33</v>
      </c>
      <c r="C48" s="5" t="s">
        <v>10</v>
      </c>
      <c r="D48" s="6">
        <v>0</v>
      </c>
      <c r="E48" s="76">
        <v>0</v>
      </c>
      <c r="F48" s="49"/>
      <c r="G48" s="6">
        <v>0</v>
      </c>
      <c r="H48" s="95">
        <v>1</v>
      </c>
      <c r="I48" s="100"/>
      <c r="J48" s="101"/>
      <c r="K48" s="54">
        <f t="shared" si="0"/>
        <v>1</v>
      </c>
    </row>
    <row r="49" spans="1:13" ht="16.2" customHeight="1" x14ac:dyDescent="0.2">
      <c r="A49">
        <v>22</v>
      </c>
      <c r="B49" s="119"/>
      <c r="C49" s="7" t="s">
        <v>31</v>
      </c>
      <c r="D49" s="103">
        <v>8</v>
      </c>
      <c r="E49" s="93">
        <v>2</v>
      </c>
      <c r="F49" s="104"/>
      <c r="G49" s="103">
        <v>1</v>
      </c>
      <c r="H49" s="93"/>
      <c r="I49" s="94">
        <v>0</v>
      </c>
      <c r="J49" s="105"/>
      <c r="K49" s="55">
        <f t="shared" si="0"/>
        <v>11</v>
      </c>
    </row>
    <row r="50" spans="1:13" ht="16.2" customHeight="1" x14ac:dyDescent="0.2">
      <c r="B50" s="118" t="s">
        <v>34</v>
      </c>
      <c r="C50" s="5" t="s">
        <v>10</v>
      </c>
      <c r="D50" s="6">
        <v>0</v>
      </c>
      <c r="E50" s="76">
        <v>0</v>
      </c>
      <c r="F50" s="49"/>
      <c r="G50" s="6">
        <v>0</v>
      </c>
      <c r="H50" s="89"/>
      <c r="I50" s="89"/>
      <c r="J50" s="89"/>
      <c r="K50" s="54">
        <f t="shared" si="0"/>
        <v>0</v>
      </c>
    </row>
    <row r="51" spans="1:13" ht="16.2" customHeight="1" thickBot="1" x14ac:dyDescent="0.25">
      <c r="A51">
        <v>23</v>
      </c>
      <c r="B51" s="119"/>
      <c r="C51" s="7" t="s">
        <v>11</v>
      </c>
      <c r="D51" s="106">
        <v>4</v>
      </c>
      <c r="E51" s="107">
        <v>0</v>
      </c>
      <c r="F51" s="108"/>
      <c r="G51" s="106">
        <v>1</v>
      </c>
      <c r="H51" s="91"/>
      <c r="I51" s="91"/>
      <c r="J51" s="91"/>
      <c r="K51" s="55">
        <f t="shared" si="0"/>
        <v>5</v>
      </c>
    </row>
    <row r="52" spans="1:13" ht="24.9" customHeight="1" thickTop="1" x14ac:dyDescent="0.2">
      <c r="B52" s="124" t="s">
        <v>8</v>
      </c>
      <c r="C52" s="17" t="s">
        <v>10</v>
      </c>
      <c r="D52" s="56">
        <f>D4+D6+D8+D10+D12+D14+D16+D18+D20+D22+D24+D26+D28+D30+D32+D34+D36+D38+D40+D42+D44+D46+D48+D50</f>
        <v>0</v>
      </c>
      <c r="E52" s="68">
        <f>E4+E6+E8+E10+E12+E14+E16+E18+E20+E22+E24+E26+E28+E30+E32+E34+E36+E38+E40+E42+E44+E46+E48+E50</f>
        <v>1</v>
      </c>
      <c r="F52" s="58"/>
      <c r="G52" s="56">
        <f t="shared" ref="G52" si="1">G4+G6+G8+G10+G12+G14+G16+G18+G20+G22+G24+G26+G28+G30+G32+G34+G36+G38+G40+G42+G44+G46+G48+G50</f>
        <v>3</v>
      </c>
      <c r="H52" s="56">
        <f>H4+H6+H8+H10+H12+H14+H16+H18+H20+H22+H24+H26+H28+H30+H32+H34+H36+H38+H40+H42+H44+H46+H48+H50</f>
        <v>28</v>
      </c>
      <c r="I52" s="56">
        <f>I4+I6+I8+I10+I12+I14+I16+I18+I20+I22+I24+I26+I28+I30+I32+I34+I36+I38+I40+I42+I44+I46+I48+I50</f>
        <v>11</v>
      </c>
      <c r="J52" s="57">
        <f>J4+J6+J8+J10+J12+J14+J16+J18+J20+J22+J24+J26+J28+J30+J32+J34+J36+J38+J40+J42+J44+J46+J48+J50</f>
        <v>21</v>
      </c>
      <c r="K52" s="58">
        <f>K4+K6+K8+K10+K12+K14+K16+K18+K20+K22+K24+K26+K28+K30+K32+K34+K36+K38+K40+K42+K44+K46+K48+K50</f>
        <v>64</v>
      </c>
    </row>
    <row r="53" spans="1:13" ht="18.600000000000001" customHeight="1" x14ac:dyDescent="0.2">
      <c r="B53" s="125"/>
      <c r="C53" s="7" t="s">
        <v>11</v>
      </c>
      <c r="D53" s="15">
        <f>SUM(D5,D7,D9,D11,D13,D15,D17,D19,D21,D23,D25,D27,D29,D31,D33,D35,D37,D39,D41,D51,D43,D45,D49,D47)</f>
        <v>205</v>
      </c>
      <c r="E53" s="69">
        <f>SUM(E5,E7,E9,E11,E13,E15,E17,E19,E21,E23,E25,E27,E29,E31,E33,E35,E37,E39,E41,E51,E43,E45,E49,E47)</f>
        <v>62</v>
      </c>
      <c r="F53" s="60"/>
      <c r="G53" s="15">
        <f>SUM(G5,G7,G9,G11,G13,G15,G17,G19,G21,G23,G25,G27,G29,G31,G33,G35,G37,G39,G41,G51,G43,G45,G49,G47)</f>
        <v>44</v>
      </c>
      <c r="H53" s="15">
        <f>SUM(H5,H7,H9,H11,H13,H15,H17,H19,H21,H23,H25,H27,H29,H31,H33,H35,H37,H39,H41,H51,H43,H45,H49,H47)</f>
        <v>14</v>
      </c>
      <c r="I53" s="15">
        <f>SUM(I5,I7,I9,I11,I13,I15,I17,I19,I21,I23,I25,I27,I29,I31,I33,I35,I37,I39,I41,I51,I43,I45,I49,I47)</f>
        <v>8</v>
      </c>
      <c r="J53" s="59">
        <f t="shared" ref="J53" si="2">SUM(J5,J7,J9,J11,J13,J15,J17,J19,J21,J23,J25,J27,J29,J31,J33,J35,J37,J39,J41,J51,J43,J45,J49,J47)</f>
        <v>0</v>
      </c>
      <c r="K53" s="60">
        <f>SUM(K5,K7,K9,K11,K13,K15,K17,K19,K21,K23,K25,K27,K29,K31,K33,K35,K37,K39,K41,K51,K43,K45,K49,K47)</f>
        <v>333</v>
      </c>
    </row>
    <row r="54" spans="1:13" s="18" customFormat="1" ht="53.25" customHeight="1" x14ac:dyDescent="0.2">
      <c r="B54" s="128" t="s">
        <v>86</v>
      </c>
      <c r="C54" s="128"/>
      <c r="D54" s="128"/>
      <c r="E54" s="128"/>
      <c r="F54" s="128"/>
      <c r="G54" s="128"/>
      <c r="H54" s="128"/>
      <c r="I54" s="128"/>
      <c r="J54" s="128"/>
      <c r="K54" s="128"/>
      <c r="M54" s="67" t="s">
        <v>73</v>
      </c>
    </row>
    <row r="55" spans="1:13" s="20" customFormat="1" ht="20.25" customHeight="1" x14ac:dyDescent="0.2">
      <c r="B55" s="129" t="s">
        <v>76</v>
      </c>
      <c r="C55" s="130"/>
      <c r="D55" s="130"/>
      <c r="E55" s="130"/>
      <c r="F55" s="130"/>
      <c r="G55" s="130"/>
      <c r="H55" s="130"/>
      <c r="I55" s="116" t="s">
        <v>84</v>
      </c>
      <c r="J55" s="117"/>
      <c r="K55" s="117"/>
    </row>
    <row r="56" spans="1:13" ht="15" customHeight="1" x14ac:dyDescent="0.2">
      <c r="B56" s="2" t="s">
        <v>0</v>
      </c>
      <c r="C56" s="48" t="s">
        <v>35</v>
      </c>
      <c r="D56" s="3" t="s">
        <v>2</v>
      </c>
      <c r="E56" s="64" t="s">
        <v>3</v>
      </c>
      <c r="F56" s="70"/>
      <c r="G56" s="21" t="s">
        <v>4</v>
      </c>
      <c r="H56" s="48" t="s">
        <v>8</v>
      </c>
      <c r="I56" s="116"/>
      <c r="J56" s="117"/>
      <c r="K56" s="117"/>
    </row>
    <row r="57" spans="1:13" ht="18" customHeight="1" x14ac:dyDescent="0.2">
      <c r="B57" s="131" t="s">
        <v>36</v>
      </c>
      <c r="C57" s="22" t="s">
        <v>10</v>
      </c>
      <c r="D57" s="133"/>
      <c r="E57" s="110">
        <v>0</v>
      </c>
      <c r="F57" s="114"/>
      <c r="G57" s="115"/>
      <c r="H57" s="49">
        <v>0</v>
      </c>
      <c r="I57" s="25"/>
      <c r="J57" s="61"/>
    </row>
    <row r="58" spans="1:13" ht="18" customHeight="1" x14ac:dyDescent="0.2">
      <c r="A58">
        <v>91</v>
      </c>
      <c r="B58" s="132"/>
      <c r="C58" s="7" t="s">
        <v>11</v>
      </c>
      <c r="D58" s="134"/>
      <c r="E58" s="112">
        <v>0</v>
      </c>
      <c r="F58" s="145"/>
      <c r="G58" s="146"/>
      <c r="H58" s="40">
        <f t="shared" ref="H58:H64" si="3">SUM(D58:G58)</f>
        <v>0</v>
      </c>
      <c r="I58" s="25"/>
      <c r="J58" s="26"/>
    </row>
    <row r="59" spans="1:13" ht="18" customHeight="1" x14ac:dyDescent="0.2">
      <c r="B59" s="135" t="s">
        <v>78</v>
      </c>
      <c r="C59" s="5" t="s">
        <v>10</v>
      </c>
      <c r="D59" s="6">
        <v>0</v>
      </c>
      <c r="E59" s="73">
        <v>4</v>
      </c>
      <c r="F59" s="71"/>
      <c r="G59" s="12">
        <v>1</v>
      </c>
      <c r="H59" s="49">
        <f t="shared" si="3"/>
        <v>5</v>
      </c>
      <c r="I59" s="25"/>
      <c r="J59" s="26"/>
    </row>
    <row r="60" spans="1:13" ht="18" customHeight="1" x14ac:dyDescent="0.2">
      <c r="A60">
        <v>92</v>
      </c>
      <c r="B60" s="136"/>
      <c r="C60" s="7" t="s">
        <v>11</v>
      </c>
      <c r="D60" s="8">
        <v>0</v>
      </c>
      <c r="E60" s="63">
        <v>0</v>
      </c>
      <c r="F60" s="72"/>
      <c r="G60" s="9">
        <v>0</v>
      </c>
      <c r="H60" s="40">
        <f t="shared" si="3"/>
        <v>0</v>
      </c>
      <c r="I60" s="25"/>
      <c r="J60" s="26"/>
    </row>
    <row r="61" spans="1:13" ht="18" customHeight="1" x14ac:dyDescent="0.2">
      <c r="B61" s="136" t="s">
        <v>37</v>
      </c>
      <c r="C61" s="5" t="s">
        <v>10</v>
      </c>
      <c r="D61" s="27"/>
      <c r="E61" s="74">
        <v>0</v>
      </c>
      <c r="F61" s="71"/>
      <c r="G61" s="12">
        <v>0</v>
      </c>
      <c r="H61" s="49">
        <f t="shared" si="3"/>
        <v>0</v>
      </c>
      <c r="I61" s="25"/>
      <c r="J61" s="23"/>
    </row>
    <row r="62" spans="1:13" ht="18" customHeight="1" x14ac:dyDescent="0.2">
      <c r="A62">
        <v>93</v>
      </c>
      <c r="B62" s="136"/>
      <c r="C62" s="7" t="s">
        <v>31</v>
      </c>
      <c r="D62" s="16"/>
      <c r="E62" s="63">
        <v>1</v>
      </c>
      <c r="F62" s="72"/>
      <c r="G62" s="9">
        <v>0</v>
      </c>
      <c r="H62" s="40">
        <f t="shared" si="3"/>
        <v>1</v>
      </c>
      <c r="I62" s="25"/>
      <c r="J62" s="26"/>
    </row>
    <row r="63" spans="1:13" ht="18" customHeight="1" x14ac:dyDescent="0.2">
      <c r="B63" s="137" t="s">
        <v>38</v>
      </c>
      <c r="C63" s="5" t="s">
        <v>10</v>
      </c>
      <c r="D63" s="27"/>
      <c r="E63" s="74">
        <v>0</v>
      </c>
      <c r="F63" s="71"/>
      <c r="G63" s="12">
        <v>0</v>
      </c>
      <c r="H63" s="49">
        <f t="shared" si="3"/>
        <v>0</v>
      </c>
      <c r="I63" s="25"/>
      <c r="J63" s="26"/>
    </row>
    <row r="64" spans="1:13" ht="18" customHeight="1" x14ac:dyDescent="0.2">
      <c r="A64">
        <v>94</v>
      </c>
      <c r="B64" s="138"/>
      <c r="C64" s="7" t="s">
        <v>31</v>
      </c>
      <c r="D64" s="16"/>
      <c r="E64" s="63">
        <v>0</v>
      </c>
      <c r="F64" s="72"/>
      <c r="G64" s="28">
        <v>0</v>
      </c>
      <c r="H64" s="24">
        <f t="shared" si="3"/>
        <v>0</v>
      </c>
      <c r="I64" s="25"/>
      <c r="J64" s="26"/>
    </row>
    <row r="65" spans="1:20" ht="6" hidden="1" customHeight="1" x14ac:dyDescent="0.2">
      <c r="B65"/>
      <c r="C65"/>
      <c r="D65"/>
      <c r="E65"/>
      <c r="F65"/>
      <c r="G65"/>
      <c r="H65"/>
      <c r="I65"/>
      <c r="J65"/>
    </row>
    <row r="66" spans="1:20" s="20" customFormat="1" ht="20.25" customHeight="1" x14ac:dyDescent="0.2">
      <c r="B66" s="139" t="s">
        <v>77</v>
      </c>
      <c r="C66" s="140"/>
      <c r="D66" s="140"/>
      <c r="E66" s="140"/>
      <c r="F66" s="140"/>
      <c r="G66" s="140"/>
      <c r="H66" s="141"/>
    </row>
    <row r="67" spans="1:20" ht="15" customHeight="1" x14ac:dyDescent="0.2">
      <c r="B67" s="2" t="s">
        <v>0</v>
      </c>
      <c r="C67" s="48" t="s">
        <v>35</v>
      </c>
      <c r="D67" s="3" t="s">
        <v>2</v>
      </c>
      <c r="E67" s="64" t="s">
        <v>3</v>
      </c>
      <c r="F67" s="70"/>
      <c r="G67" s="21" t="s">
        <v>4</v>
      </c>
      <c r="H67" s="48" t="s">
        <v>8</v>
      </c>
      <c r="I67"/>
      <c r="J67"/>
      <c r="M67" s="29"/>
    </row>
    <row r="68" spans="1:20" ht="18" customHeight="1" x14ac:dyDescent="0.2">
      <c r="B68" s="136" t="s">
        <v>39</v>
      </c>
      <c r="C68" s="5" t="s">
        <v>10</v>
      </c>
      <c r="D68" s="6">
        <v>0</v>
      </c>
      <c r="E68" s="62">
        <v>0</v>
      </c>
      <c r="F68" s="53"/>
      <c r="G68" s="12">
        <v>0</v>
      </c>
      <c r="H68" s="49">
        <f>SUM(D68:G68)</f>
        <v>0</v>
      </c>
      <c r="I68"/>
      <c r="J68"/>
    </row>
    <row r="69" spans="1:20" ht="18" customHeight="1" x14ac:dyDescent="0.2">
      <c r="A69">
        <v>95</v>
      </c>
      <c r="B69" s="136"/>
      <c r="C69" s="7" t="s">
        <v>11</v>
      </c>
      <c r="D69" s="8">
        <v>0</v>
      </c>
      <c r="E69" s="9">
        <v>0</v>
      </c>
      <c r="F69" s="72"/>
      <c r="G69" s="9">
        <v>0</v>
      </c>
      <c r="H69" s="40">
        <f>SUM(D69:G69)</f>
        <v>0</v>
      </c>
      <c r="I69"/>
      <c r="J69"/>
    </row>
    <row r="70" spans="1:20" ht="6" hidden="1" customHeight="1" x14ac:dyDescent="0.2">
      <c r="B70"/>
      <c r="C70"/>
      <c r="D70"/>
      <c r="E70"/>
      <c r="F70"/>
      <c r="G70"/>
      <c r="H70"/>
      <c r="I70"/>
      <c r="J70"/>
    </row>
    <row r="71" spans="1:20" ht="21" customHeight="1" x14ac:dyDescent="0.2">
      <c r="B71" s="150" t="s">
        <v>74</v>
      </c>
      <c r="C71" s="150"/>
      <c r="D71" s="150"/>
      <c r="E71" s="150"/>
      <c r="F71"/>
      <c r="G71" s="142" t="s">
        <v>72</v>
      </c>
      <c r="H71" s="143"/>
      <c r="I71" s="143"/>
      <c r="J71" s="144"/>
      <c r="K71" s="19"/>
    </row>
    <row r="72" spans="1:20" ht="14.4" customHeight="1" x14ac:dyDescent="0.2">
      <c r="B72" s="109" t="s">
        <v>83</v>
      </c>
      <c r="C72" s="109"/>
      <c r="D72" s="109"/>
      <c r="E72" s="109"/>
      <c r="F72"/>
      <c r="G72" s="147"/>
      <c r="H72" s="148"/>
      <c r="I72" s="148"/>
      <c r="J72" s="149"/>
    </row>
    <row r="73" spans="1:20" ht="14.4" customHeight="1" x14ac:dyDescent="0.2">
      <c r="B73" s="3" t="s">
        <v>40</v>
      </c>
      <c r="C73" s="75" t="s">
        <v>80</v>
      </c>
      <c r="D73" s="160" t="s">
        <v>82</v>
      </c>
      <c r="E73" s="161"/>
      <c r="F73"/>
      <c r="G73" s="126" t="s">
        <v>0</v>
      </c>
      <c r="H73" s="127"/>
      <c r="I73" s="126" t="s">
        <v>80</v>
      </c>
      <c r="J73" s="127"/>
    </row>
    <row r="74" spans="1:20" ht="25.5" customHeight="1" x14ac:dyDescent="0.2">
      <c r="A74">
        <v>96</v>
      </c>
      <c r="B74" s="30" t="s">
        <v>41</v>
      </c>
      <c r="C74" s="5" t="s">
        <v>10</v>
      </c>
      <c r="D74" s="155">
        <v>1</v>
      </c>
      <c r="E74" s="156"/>
      <c r="F74"/>
      <c r="G74" s="151" t="s">
        <v>12</v>
      </c>
      <c r="H74" s="152"/>
      <c r="I74" s="153" t="s">
        <v>67</v>
      </c>
      <c r="J74" s="154"/>
      <c r="S74" s="153" t="s">
        <v>68</v>
      </c>
      <c r="T74" s="154"/>
    </row>
    <row r="75" spans="1:20" ht="25.5" customHeight="1" x14ac:dyDescent="0.2">
      <c r="A75">
        <v>97</v>
      </c>
      <c r="B75" s="66" t="s">
        <v>42</v>
      </c>
      <c r="C75" s="5" t="s">
        <v>10</v>
      </c>
      <c r="D75" s="155">
        <v>0</v>
      </c>
      <c r="E75" s="156"/>
      <c r="F75"/>
      <c r="G75" s="151" t="s">
        <v>16</v>
      </c>
      <c r="H75" s="152"/>
      <c r="I75" s="153" t="s">
        <v>67</v>
      </c>
      <c r="J75" s="154"/>
      <c r="S75" s="153" t="s">
        <v>67</v>
      </c>
      <c r="T75" s="154"/>
    </row>
    <row r="76" spans="1:20" ht="25.5" customHeight="1" x14ac:dyDescent="0.2">
      <c r="A76">
        <v>98</v>
      </c>
      <c r="B76" s="30" t="s">
        <v>79</v>
      </c>
      <c r="C76" s="5" t="s">
        <v>10</v>
      </c>
      <c r="D76" s="155">
        <v>1</v>
      </c>
      <c r="E76" s="156"/>
      <c r="F76"/>
      <c r="G76" s="151" t="s">
        <v>43</v>
      </c>
      <c r="H76" s="152"/>
      <c r="I76" s="153" t="s">
        <v>69</v>
      </c>
      <c r="J76" s="154"/>
      <c r="S76" s="153" t="s">
        <v>75</v>
      </c>
      <c r="T76" s="154"/>
    </row>
    <row r="77" spans="1:20" ht="25.5" customHeight="1" x14ac:dyDescent="0.2">
      <c r="B77" s="41"/>
      <c r="C77" s="157"/>
      <c r="D77" s="157"/>
      <c r="E77"/>
      <c r="F77"/>
      <c r="G77" s="151" t="s">
        <v>44</v>
      </c>
      <c r="H77" s="152"/>
      <c r="I77" s="153" t="s">
        <v>67</v>
      </c>
      <c r="J77" s="154"/>
    </row>
    <row r="78" spans="1:20" ht="25.5" customHeight="1" x14ac:dyDescent="0.2">
      <c r="B78" s="31"/>
      <c r="C78" s="159"/>
      <c r="D78" s="159"/>
      <c r="E78"/>
      <c r="F78"/>
      <c r="G78" s="151" t="s">
        <v>24</v>
      </c>
      <c r="H78" s="152"/>
      <c r="I78" s="153" t="s">
        <v>67</v>
      </c>
      <c r="J78" s="154"/>
    </row>
    <row r="79" spans="1:20" ht="25.5" hidden="1" customHeight="1" outlineLevel="1" x14ac:dyDescent="0.2">
      <c r="B79" s="31"/>
      <c r="C79" s="159"/>
      <c r="D79" s="159"/>
      <c r="E79"/>
      <c r="F79"/>
      <c r="G79" s="151" t="s">
        <v>45</v>
      </c>
      <c r="H79" s="152"/>
      <c r="I79" s="153" t="s">
        <v>70</v>
      </c>
      <c r="J79" s="154"/>
    </row>
    <row r="80" spans="1:20" ht="25.5" customHeight="1" collapsed="1" x14ac:dyDescent="0.2">
      <c r="B80" s="162"/>
      <c r="C80" s="163"/>
      <c r="D80" s="163"/>
      <c r="E80"/>
      <c r="F80"/>
      <c r="G80" s="151" t="s">
        <v>46</v>
      </c>
      <c r="H80" s="152"/>
      <c r="I80" s="153" t="s">
        <v>68</v>
      </c>
      <c r="J80" s="154"/>
    </row>
    <row r="81" spans="2:11" ht="25.5" customHeight="1" x14ac:dyDescent="0.2">
      <c r="B81" s="32"/>
      <c r="C81" s="46"/>
      <c r="D81" s="46"/>
      <c r="E81"/>
      <c r="F81"/>
      <c r="G81" s="151" t="s">
        <v>47</v>
      </c>
      <c r="H81" s="152"/>
      <c r="I81" s="153" t="s">
        <v>67</v>
      </c>
      <c r="J81" s="154"/>
    </row>
    <row r="82" spans="2:11" ht="25.5" customHeight="1" x14ac:dyDescent="0.2">
      <c r="B82" s="32"/>
      <c r="C82" s="46"/>
      <c r="D82" s="46"/>
      <c r="E82"/>
      <c r="F82"/>
      <c r="G82" s="164" t="s">
        <v>48</v>
      </c>
      <c r="H82" s="164"/>
      <c r="I82" s="153" t="s">
        <v>68</v>
      </c>
      <c r="J82" s="154"/>
    </row>
    <row r="83" spans="2:11" ht="25.5" hidden="1" customHeight="1" outlineLevel="1" x14ac:dyDescent="0.2">
      <c r="B83" s="32"/>
      <c r="C83" s="46"/>
      <c r="D83" s="46"/>
      <c r="E83"/>
      <c r="F83"/>
      <c r="G83" s="164" t="s">
        <v>32</v>
      </c>
      <c r="H83" s="164"/>
      <c r="I83" s="165" t="s">
        <v>81</v>
      </c>
      <c r="J83" s="166"/>
    </row>
    <row r="84" spans="2:11" ht="25.5" customHeight="1" collapsed="1" x14ac:dyDescent="0.2">
      <c r="B84" s="32"/>
      <c r="C84" s="46"/>
      <c r="D84" s="46"/>
      <c r="E84"/>
      <c r="F84"/>
      <c r="G84" s="164" t="s">
        <v>33</v>
      </c>
      <c r="H84" s="164"/>
      <c r="I84" s="153" t="s">
        <v>67</v>
      </c>
      <c r="J84" s="154"/>
    </row>
    <row r="85" spans="2:11" ht="27" customHeight="1" x14ac:dyDescent="0.2">
      <c r="B85" s="32"/>
      <c r="C85" s="46"/>
      <c r="D85" s="46"/>
      <c r="E85"/>
      <c r="F85"/>
      <c r="G85" s="158" t="s">
        <v>49</v>
      </c>
      <c r="H85" s="158"/>
      <c r="I85" s="158"/>
      <c r="J85" s="158"/>
      <c r="K85" s="158"/>
    </row>
    <row r="86" spans="2:11" ht="15.75" customHeight="1" x14ac:dyDescent="0.2">
      <c r="B86" s="32"/>
      <c r="C86" s="50"/>
      <c r="D86" s="50"/>
      <c r="E86"/>
      <c r="F86"/>
      <c r="G86" s="51"/>
      <c r="H86" s="51"/>
      <c r="I86" s="51"/>
      <c r="J86" s="51"/>
      <c r="K86" s="51"/>
    </row>
    <row r="87" spans="2:11" ht="10.199999999999999" customHeight="1" x14ac:dyDescent="0.2">
      <c r="E87" s="20"/>
      <c r="F87" s="20"/>
      <c r="G87" s="45"/>
      <c r="H87" s="45"/>
      <c r="I87" s="45"/>
      <c r="J87" s="45"/>
      <c r="K87" s="45"/>
    </row>
    <row r="88" spans="2:11" ht="48" customHeight="1" x14ac:dyDescent="0.2">
      <c r="B88" s="121" t="s">
        <v>50</v>
      </c>
      <c r="C88" s="122"/>
      <c r="D88" s="122"/>
      <c r="E88" s="122"/>
      <c r="F88" s="122"/>
      <c r="G88" s="122"/>
      <c r="H88" s="122"/>
      <c r="I88" s="122"/>
      <c r="J88" s="123"/>
      <c r="K88" t="s">
        <v>85</v>
      </c>
    </row>
    <row r="89" spans="2:11" ht="15" customHeight="1" x14ac:dyDescent="0.2">
      <c r="B89" s="3" t="s">
        <v>0</v>
      </c>
      <c r="C89" s="3" t="s">
        <v>51</v>
      </c>
      <c r="D89" s="3" t="s">
        <v>52</v>
      </c>
      <c r="E89" s="3" t="s">
        <v>53</v>
      </c>
      <c r="F89" s="3"/>
      <c r="G89" s="3" t="s">
        <v>54</v>
      </c>
      <c r="H89" s="3" t="s">
        <v>55</v>
      </c>
      <c r="I89" s="3" t="s">
        <v>56</v>
      </c>
      <c r="J89" s="3" t="s">
        <v>8</v>
      </c>
    </row>
    <row r="90" spans="2:11" ht="22.2" customHeight="1" x14ac:dyDescent="0.2">
      <c r="B90" s="42" t="s">
        <v>57</v>
      </c>
      <c r="C90" s="35">
        <v>0</v>
      </c>
      <c r="D90" s="35">
        <v>0</v>
      </c>
      <c r="E90" s="35">
        <v>0</v>
      </c>
      <c r="F90" s="43"/>
      <c r="G90" s="43">
        <v>0</v>
      </c>
      <c r="H90" s="43">
        <v>0</v>
      </c>
      <c r="I90" s="43">
        <v>0</v>
      </c>
      <c r="J90" s="36">
        <f t="shared" ref="J90:J95" si="4">SUM(C90:I90)</f>
        <v>0</v>
      </c>
    </row>
    <row r="91" spans="2:11" ht="22.2" customHeight="1" x14ac:dyDescent="0.2">
      <c r="B91" s="37" t="s">
        <v>58</v>
      </c>
      <c r="C91" s="35">
        <v>0</v>
      </c>
      <c r="D91" s="36">
        <v>1</v>
      </c>
      <c r="E91" s="36">
        <v>1</v>
      </c>
      <c r="F91" s="36"/>
      <c r="G91" s="35">
        <v>0</v>
      </c>
      <c r="H91" s="35">
        <v>0</v>
      </c>
      <c r="I91" s="35">
        <v>0</v>
      </c>
      <c r="J91" s="44">
        <f t="shared" si="4"/>
        <v>2</v>
      </c>
    </row>
    <row r="92" spans="2:11" ht="22.2" customHeight="1" x14ac:dyDescent="0.2">
      <c r="B92" s="37" t="s">
        <v>59</v>
      </c>
      <c r="C92" s="35">
        <v>0</v>
      </c>
      <c r="D92" s="35">
        <v>0</v>
      </c>
      <c r="E92" s="36">
        <v>0</v>
      </c>
      <c r="F92" s="36"/>
      <c r="G92" s="38"/>
      <c r="H92" s="38"/>
      <c r="I92" s="38"/>
      <c r="J92" s="36">
        <f t="shared" si="4"/>
        <v>0</v>
      </c>
    </row>
    <row r="93" spans="2:11" ht="22.2" customHeight="1" x14ac:dyDescent="0.2">
      <c r="B93" s="52" t="s">
        <v>60</v>
      </c>
      <c r="C93" s="35">
        <v>0</v>
      </c>
      <c r="D93" s="35">
        <v>0</v>
      </c>
      <c r="E93" s="35">
        <v>0</v>
      </c>
      <c r="F93" s="35"/>
      <c r="G93" s="35">
        <v>0</v>
      </c>
      <c r="H93" s="35">
        <v>0</v>
      </c>
      <c r="I93" s="35">
        <v>0</v>
      </c>
      <c r="J93" s="44">
        <f t="shared" si="4"/>
        <v>0</v>
      </c>
      <c r="K93" s="39"/>
    </row>
    <row r="94" spans="2:11" ht="22.2" customHeight="1" x14ac:dyDescent="0.2">
      <c r="B94" s="52" t="s">
        <v>61</v>
      </c>
      <c r="C94" s="35">
        <v>0</v>
      </c>
      <c r="D94" s="35">
        <v>0</v>
      </c>
      <c r="E94" s="35">
        <v>0</v>
      </c>
      <c r="F94" s="35"/>
      <c r="G94" s="35">
        <v>0</v>
      </c>
      <c r="H94" s="35">
        <v>0</v>
      </c>
      <c r="I94" s="35">
        <v>0</v>
      </c>
      <c r="J94" s="44">
        <f t="shared" si="4"/>
        <v>0</v>
      </c>
      <c r="K94" s="39"/>
    </row>
    <row r="95" spans="2:11" ht="22.2" customHeight="1" x14ac:dyDescent="0.2">
      <c r="B95" s="52" t="s">
        <v>62</v>
      </c>
      <c r="C95" s="35">
        <v>0</v>
      </c>
      <c r="D95" s="35">
        <v>0</v>
      </c>
      <c r="E95" s="35">
        <v>0</v>
      </c>
      <c r="F95" s="35"/>
      <c r="G95" s="35">
        <v>0</v>
      </c>
      <c r="H95" s="35">
        <v>0</v>
      </c>
      <c r="I95" s="35">
        <v>0</v>
      </c>
      <c r="J95" s="44">
        <f t="shared" si="4"/>
        <v>0</v>
      </c>
      <c r="K95" s="39"/>
    </row>
    <row r="96" spans="2:11" ht="22.2" customHeight="1" x14ac:dyDescent="0.2">
      <c r="B96" s="52" t="s">
        <v>71</v>
      </c>
      <c r="C96" s="35">
        <v>0</v>
      </c>
      <c r="D96" s="35">
        <v>0</v>
      </c>
      <c r="E96" s="35">
        <v>0</v>
      </c>
      <c r="F96" s="35"/>
      <c r="G96" s="35">
        <v>0</v>
      </c>
      <c r="H96" s="35">
        <v>0</v>
      </c>
      <c r="I96" s="35">
        <v>0</v>
      </c>
      <c r="J96" s="44">
        <f>SUM(C96:I96)</f>
        <v>0</v>
      </c>
      <c r="K96" s="39"/>
    </row>
    <row r="97" spans="2:11" ht="22.2" customHeight="1" x14ac:dyDescent="0.2">
      <c r="B97" s="34" t="s">
        <v>63</v>
      </c>
      <c r="C97" s="35">
        <v>0</v>
      </c>
      <c r="D97" s="36">
        <v>0</v>
      </c>
      <c r="E97" s="35">
        <v>0</v>
      </c>
      <c r="F97" s="35"/>
      <c r="G97" s="36">
        <v>0</v>
      </c>
      <c r="H97" s="35">
        <v>0</v>
      </c>
      <c r="I97" s="36">
        <v>0</v>
      </c>
      <c r="J97" s="36">
        <f>SUM(C97:I97)</f>
        <v>0</v>
      </c>
      <c r="K97" s="39"/>
    </row>
    <row r="98" spans="2:11" ht="22.2" customHeight="1" x14ac:dyDescent="0.2">
      <c r="B98" s="52" t="s">
        <v>64</v>
      </c>
      <c r="C98" s="35">
        <v>0</v>
      </c>
      <c r="D98" s="36">
        <v>0</v>
      </c>
      <c r="E98" s="36">
        <v>0</v>
      </c>
      <c r="F98" s="36"/>
      <c r="G98" s="38"/>
      <c r="H98" s="38"/>
      <c r="I98" s="38"/>
      <c r="J98" s="44">
        <f>SUM(C98:I98)</f>
        <v>0</v>
      </c>
      <c r="K98" s="39"/>
    </row>
    <row r="99" spans="2:11" ht="22.2" customHeight="1" x14ac:dyDescent="0.2">
      <c r="B99" s="52" t="s">
        <v>65</v>
      </c>
      <c r="C99" s="35">
        <v>0</v>
      </c>
      <c r="D99" s="36">
        <v>0</v>
      </c>
      <c r="E99" s="35">
        <v>0</v>
      </c>
      <c r="F99" s="35"/>
      <c r="G99" s="36">
        <v>0</v>
      </c>
      <c r="H99" s="35">
        <v>0</v>
      </c>
      <c r="I99" s="36">
        <v>0</v>
      </c>
      <c r="J99" s="36">
        <f>SUM(C99:I99)</f>
        <v>0</v>
      </c>
    </row>
    <row r="100" spans="2:11" ht="22.2" customHeight="1" x14ac:dyDescent="0.2">
      <c r="B100" s="52" t="s">
        <v>66</v>
      </c>
      <c r="C100" s="35">
        <v>0</v>
      </c>
      <c r="D100" s="36">
        <v>0</v>
      </c>
      <c r="E100" s="35">
        <v>0</v>
      </c>
      <c r="F100" s="35"/>
      <c r="G100" s="36">
        <v>0</v>
      </c>
      <c r="H100" s="35">
        <v>0</v>
      </c>
      <c r="I100" s="36">
        <v>0</v>
      </c>
      <c r="J100" s="36">
        <f>SUM(C100:I100)</f>
        <v>0</v>
      </c>
    </row>
    <row r="101" spans="2:11" ht="36.75" customHeight="1" x14ac:dyDescent="0.2"/>
    <row r="102" spans="2:11" ht="36.75" customHeight="1" x14ac:dyDescent="0.2"/>
    <row r="103" spans="2:11" ht="36.75" customHeight="1" x14ac:dyDescent="0.2"/>
    <row r="104" spans="2:11" ht="36.75" customHeight="1" x14ac:dyDescent="0.2"/>
    <row r="105" spans="2:11" ht="36.75" customHeight="1" x14ac:dyDescent="0.2"/>
    <row r="106" spans="2:11" ht="36.75" customHeight="1" x14ac:dyDescent="0.2"/>
    <row r="107" spans="2:11" ht="36.75" customHeight="1" x14ac:dyDescent="0.2"/>
    <row r="108" spans="2:11" ht="36.75" customHeight="1" x14ac:dyDescent="0.2"/>
    <row r="109" spans="2:11" ht="36.75" customHeight="1" x14ac:dyDescent="0.2"/>
    <row r="110" spans="2:11" ht="36.75" customHeight="1" x14ac:dyDescent="0.2"/>
    <row r="111" spans="2:11" ht="36.75" customHeight="1" x14ac:dyDescent="0.2"/>
    <row r="112" spans="2:11" ht="36.75" customHeight="1" x14ac:dyDescent="0.2"/>
    <row r="113" ht="36.75" customHeight="1" x14ac:dyDescent="0.2"/>
    <row r="114" ht="36.75" customHeight="1" x14ac:dyDescent="0.2"/>
    <row r="115" ht="36.75" customHeight="1" x14ac:dyDescent="0.2"/>
    <row r="116" ht="36.75" customHeight="1" x14ac:dyDescent="0.2"/>
    <row r="117" ht="36.75" customHeight="1" x14ac:dyDescent="0.2"/>
    <row r="118" ht="36.75" customHeight="1" x14ac:dyDescent="0.2"/>
    <row r="119" ht="36.75" customHeight="1" x14ac:dyDescent="0.2"/>
    <row r="120" ht="36.75" customHeight="1" x14ac:dyDescent="0.2"/>
    <row r="121" ht="36.75" customHeight="1" x14ac:dyDescent="0.2"/>
    <row r="122" ht="36.75" customHeight="1" x14ac:dyDescent="0.2"/>
    <row r="123" ht="36.75" customHeight="1" x14ac:dyDescent="0.2"/>
    <row r="124" ht="36.75" customHeight="1" x14ac:dyDescent="0.2"/>
    <row r="125" ht="36.75" customHeight="1" x14ac:dyDescent="0.2"/>
    <row r="126" ht="36.75" customHeight="1" x14ac:dyDescent="0.2"/>
    <row r="127" ht="36.75" customHeight="1" x14ac:dyDescent="0.2"/>
    <row r="128" ht="36.75" customHeight="1" x14ac:dyDescent="0.2"/>
    <row r="129" ht="36.75" customHeight="1" x14ac:dyDescent="0.2"/>
    <row r="130" ht="36.75" customHeight="1" x14ac:dyDescent="0.2"/>
    <row r="131" ht="36.75" customHeight="1" x14ac:dyDescent="0.2"/>
    <row r="132" ht="36.75" customHeight="1" x14ac:dyDescent="0.2"/>
    <row r="133" ht="36.75" customHeight="1" x14ac:dyDescent="0.2"/>
    <row r="134" ht="36.75" customHeight="1" x14ac:dyDescent="0.2"/>
    <row r="135" ht="36.75" customHeight="1" x14ac:dyDescent="0.2"/>
    <row r="136" ht="36.75" customHeight="1" x14ac:dyDescent="0.2"/>
    <row r="137" ht="36.75" customHeight="1" x14ac:dyDescent="0.2"/>
    <row r="138" ht="36.75" customHeight="1" x14ac:dyDescent="0.2"/>
    <row r="139" ht="36.75" customHeight="1" x14ac:dyDescent="0.2"/>
    <row r="140" ht="36.75" customHeight="1" x14ac:dyDescent="0.2"/>
    <row r="141" ht="36.75" customHeight="1" x14ac:dyDescent="0.2"/>
    <row r="142" ht="36.75" customHeight="1" x14ac:dyDescent="0.2"/>
    <row r="143" ht="36.75" customHeight="1" x14ac:dyDescent="0.2"/>
    <row r="144" ht="36.75" customHeight="1" x14ac:dyDescent="0.2"/>
    <row r="145" ht="36.75" customHeight="1" x14ac:dyDescent="0.2"/>
    <row r="146" ht="36.75" customHeight="1" x14ac:dyDescent="0.2"/>
  </sheetData>
  <mergeCells count="83">
    <mergeCell ref="D73:E73"/>
    <mergeCell ref="S76:T76"/>
    <mergeCell ref="S74:T74"/>
    <mergeCell ref="S75:T75"/>
    <mergeCell ref="B88:J88"/>
    <mergeCell ref="B80:D80"/>
    <mergeCell ref="G80:H80"/>
    <mergeCell ref="I80:J80"/>
    <mergeCell ref="G81:H81"/>
    <mergeCell ref="I81:J81"/>
    <mergeCell ref="G82:H82"/>
    <mergeCell ref="I82:J82"/>
    <mergeCell ref="G83:H83"/>
    <mergeCell ref="I83:J83"/>
    <mergeCell ref="G84:H84"/>
    <mergeCell ref="I84:J84"/>
    <mergeCell ref="G85:K85"/>
    <mergeCell ref="C78:D78"/>
    <mergeCell ref="G78:H78"/>
    <mergeCell ref="I78:J78"/>
    <mergeCell ref="C79:D79"/>
    <mergeCell ref="G79:H79"/>
    <mergeCell ref="I79:J79"/>
    <mergeCell ref="G76:H76"/>
    <mergeCell ref="I76:J76"/>
    <mergeCell ref="C77:D77"/>
    <mergeCell ref="G77:H77"/>
    <mergeCell ref="I77:J77"/>
    <mergeCell ref="D76:E76"/>
    <mergeCell ref="G74:H74"/>
    <mergeCell ref="I74:J74"/>
    <mergeCell ref="G75:H75"/>
    <mergeCell ref="I75:J75"/>
    <mergeCell ref="D75:E75"/>
    <mergeCell ref="D74:E74"/>
    <mergeCell ref="G73:H73"/>
    <mergeCell ref="I73:J73"/>
    <mergeCell ref="B54:K54"/>
    <mergeCell ref="B55:H55"/>
    <mergeCell ref="B57:B58"/>
    <mergeCell ref="D57:D58"/>
    <mergeCell ref="B59:B60"/>
    <mergeCell ref="B61:B62"/>
    <mergeCell ref="B63:B64"/>
    <mergeCell ref="B66:H66"/>
    <mergeCell ref="B68:B69"/>
    <mergeCell ref="G71:J71"/>
    <mergeCell ref="E58:G58"/>
    <mergeCell ref="G72:H72"/>
    <mergeCell ref="I72:J72"/>
    <mergeCell ref="B71:E71"/>
    <mergeCell ref="B24:B25"/>
    <mergeCell ref="B26:B27"/>
    <mergeCell ref="B52:B53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28:B29"/>
    <mergeCell ref="B22:B23"/>
    <mergeCell ref="B1:K1"/>
    <mergeCell ref="B2:K2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72:E72"/>
    <mergeCell ref="H32:I32"/>
    <mergeCell ref="H33:I33"/>
    <mergeCell ref="E57:G57"/>
    <mergeCell ref="I55:K56"/>
  </mergeCells>
  <phoneticPr fontId="2"/>
  <dataValidations count="1">
    <dataValidation type="custom" allowBlank="1" showInputMessage="1" showErrorMessage="1" sqref="F4:F53 F59:F64 F67:F69">
      <formula1>"QQQQQ"</formula1>
    </dataValidation>
  </dataValidations>
  <printOptions horizontalCentered="1"/>
  <pageMargins left="0.6692913385826772" right="0.59055118110236227" top="0.74803149606299213" bottom="0.35433070866141736" header="0" footer="0"/>
  <pageSetup paperSize="9" scale="89" fitToHeight="0" orientation="portrait" r:id="rId1"/>
  <headerFooter>
    <oddFooter xml:space="preserve">&amp;C&amp;"HG丸ｺﾞｼｯｸM-PRO,標準"&amp;14 &amp;12 </oddFooter>
  </headerFooter>
  <rowBreaks count="1" manualBreakCount="1">
    <brk id="5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空き状況(公開用)</vt:lpstr>
      <vt:lpstr>'空き状況(公開用)'!Print_Area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ｳｴｷ ﾁｶｺ</dc:creator>
  <cp:lastModifiedBy>ﾀﾅｶ ﾁｴﾐ</cp:lastModifiedBy>
  <cp:lastPrinted>2025-01-09T04:18:53Z</cp:lastPrinted>
  <dcterms:created xsi:type="dcterms:W3CDTF">2022-04-05T04:44:28Z</dcterms:created>
  <dcterms:modified xsi:type="dcterms:W3CDTF">2025-01-09T04:36:44Z</dcterms:modified>
</cp:coreProperties>
</file>