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各部・各課利用\08子ども青少年部\児童青少年課\D_子ども・若者育成\D02_子ども食堂関連\子ども食堂事業補助金関係\令和５年度補助金（市経由）\8.実績報告\"/>
    </mc:Choice>
  </mc:AlternateContent>
  <bookViews>
    <workbookView xWindow="0" yWindow="0" windowWidth="15345" windowHeight="4605" tabRatio="824" activeTab="1"/>
  </bookViews>
  <sheets>
    <sheet name="チェックリスト " sheetId="41" r:id="rId1"/>
    <sheet name="第８号様式" sheetId="40" r:id="rId2"/>
    <sheet name="①事業実績報告書" sheetId="39" r:id="rId3"/>
    <sheet name="②合計額算出表 (食堂実施回)" sheetId="37" r:id="rId4"/>
    <sheet name="②合計額算出表 (2枚目)" sheetId="46" r:id="rId5"/>
    <sheet name="②合計額算出表 (3枚目) " sheetId="55" r:id="rId6"/>
    <sheet name="③事業実施報告表 (食堂実施回)" sheetId="38" r:id="rId7"/>
    <sheet name="③事業実施報告表 (2枚目)" sheetId="49" r:id="rId8"/>
    <sheet name="④収入額調書 (食堂実施回)" sheetId="44" r:id="rId9"/>
    <sheet name="②合計額算出表（配食・宅食実施回）" sheetId="50" r:id="rId10"/>
    <sheet name="②合計額算出表 (2枚目) " sheetId="51" r:id="rId11"/>
    <sheet name="②合計額算出表 (3枚目)" sheetId="47" r:id="rId12"/>
    <sheet name="③事業実施報告表 (配食・宅食実施回) " sheetId="52" r:id="rId13"/>
    <sheet name="③事業実施報告表 (2枚目) " sheetId="53" r:id="rId14"/>
    <sheet name="④収入額調書 (配食・宅食実施回) " sheetId="54" r:id="rId15"/>
    <sheet name="⑤収入支出決算書" sheetId="14" r:id="rId16"/>
    <sheet name="⑥精算報告書（食堂実施回）（コピーして使用） " sheetId="56" r:id="rId17"/>
    <sheet name="⑥精算報告書（配食・宅食実施回）（コピーして使用）" sheetId="34" r:id="rId18"/>
  </sheets>
  <definedNames>
    <definedName name="OLE_LINK1" localSheetId="16">'⑥精算報告書（食堂実施回）（コピーして使用） '!$W$11</definedName>
    <definedName name="OLE_LINK1" localSheetId="17">'⑥精算報告書（配食・宅食実施回）（コピーして使用）'!$W$11</definedName>
    <definedName name="_xlnm.Print_Area" localSheetId="2">①事業実績報告書!$A$1:$L$43</definedName>
    <definedName name="_xlnm.Print_Area" localSheetId="4">'②合計額算出表 (2枚目)'!$A$1:$W$32</definedName>
    <definedName name="_xlnm.Print_Area" localSheetId="10">'②合計額算出表 (2枚目) '!$A$1:$W$32</definedName>
    <definedName name="_xlnm.Print_Area" localSheetId="11">'②合計額算出表 (3枚目)'!$A$1:$W$32</definedName>
    <definedName name="_xlnm.Print_Area" localSheetId="5">'②合計額算出表 (3枚目) '!$A$1:$W$32</definedName>
    <definedName name="_xlnm.Print_Area" localSheetId="3">'②合計額算出表 (食堂実施回)'!$A$1:$W$32</definedName>
    <definedName name="_xlnm.Print_Area" localSheetId="9">'②合計額算出表（配食・宅食実施回）'!$A$1:$W$32</definedName>
    <definedName name="_xlnm.Print_Area" localSheetId="7">'③事業実施報告表 (2枚目)'!$A$1:$N$41</definedName>
    <definedName name="_xlnm.Print_Area" localSheetId="13">'③事業実施報告表 (2枚目) '!$A$1:$N$41</definedName>
    <definedName name="_xlnm.Print_Area" localSheetId="6">'③事業実施報告表 (食堂実施回)'!$A$1:$N$41</definedName>
    <definedName name="_xlnm.Print_Area" localSheetId="12">'③事業実施報告表 (配食・宅食実施回) '!$A$1:$N$41</definedName>
    <definedName name="_xlnm.Print_Area" localSheetId="8">'④収入額調書 (食堂実施回)'!$A$1:$F$20</definedName>
    <definedName name="_xlnm.Print_Area" localSheetId="14">'④収入額調書 (配食・宅食実施回) '!$A$1:$F$20</definedName>
    <definedName name="_xlnm.Print_Area" localSheetId="15">⑤収入支出決算書!$A$1:$M$31</definedName>
    <definedName name="_xlnm.Print_Area" localSheetId="16">'⑥精算報告書（食堂実施回）（コピーして使用） '!$B$1:$I$33</definedName>
    <definedName name="_xlnm.Print_Area" localSheetId="17">'⑥精算報告書（配食・宅食実施回）（コピーして使用）'!$B$1:$I$33</definedName>
    <definedName name="_xlnm.Print_Area" localSheetId="0">'チェックリスト '!$A$1:$E$19</definedName>
    <definedName name="_xlnm.Print_Area" localSheetId="1">第８号様式!$A$1:$L$46</definedName>
  </definedNames>
  <calcPr calcId="162913"/>
</workbook>
</file>

<file path=xl/calcChain.xml><?xml version="1.0" encoding="utf-8"?>
<calcChain xmlns="http://schemas.openxmlformats.org/spreadsheetml/2006/main">
  <c r="C2" i="34" l="1"/>
  <c r="C2" i="56"/>
  <c r="G28" i="14"/>
  <c r="I4" i="14"/>
  <c r="F3" i="54"/>
  <c r="C3" i="53"/>
  <c r="C3" i="52"/>
  <c r="G3" i="47"/>
  <c r="G3" i="51"/>
  <c r="G3" i="50"/>
  <c r="F3" i="44"/>
  <c r="C3" i="49"/>
  <c r="C3" i="38"/>
  <c r="G3" i="55"/>
  <c r="G3" i="46"/>
  <c r="G3" i="37"/>
  <c r="E7" i="39"/>
  <c r="D3" i="41"/>
  <c r="E25" i="14" l="1"/>
  <c r="C25" i="14"/>
  <c r="U31" i="46" l="1"/>
  <c r="T31" i="46"/>
  <c r="Q15" i="53"/>
  <c r="Q14" i="53"/>
  <c r="Q13" i="53"/>
  <c r="Q15" i="49"/>
  <c r="Q14" i="49"/>
  <c r="Q13" i="49"/>
  <c r="V31" i="55" l="1"/>
  <c r="U31" i="55"/>
  <c r="T31" i="55"/>
  <c r="S31" i="55"/>
  <c r="AE23" i="46"/>
  <c r="V31" i="46"/>
  <c r="S31" i="46"/>
  <c r="Q17" i="52" l="1"/>
  <c r="Q16" i="52"/>
  <c r="Q15" i="52"/>
  <c r="AE21" i="47"/>
  <c r="AE25" i="50" s="1"/>
  <c r="AE23" i="51"/>
  <c r="AE24" i="50" s="1"/>
  <c r="AE23" i="50"/>
  <c r="AE21" i="55"/>
  <c r="AE25" i="37" s="1"/>
  <c r="AE24" i="37"/>
  <c r="BH47" i="55"/>
  <c r="BF47" i="55"/>
  <c r="BC47" i="55"/>
  <c r="AZ43" i="55"/>
  <c r="AF29" i="55"/>
  <c r="U31" i="37" s="1"/>
  <c r="G9" i="39"/>
  <c r="AE29" i="55" l="1"/>
  <c r="T31" i="37" s="1"/>
  <c r="D20" i="54"/>
  <c r="J6" i="50" s="1"/>
  <c r="M5" i="52"/>
  <c r="M4" i="52"/>
  <c r="M3" i="52"/>
  <c r="T6" i="53"/>
  <c r="T6" i="52"/>
  <c r="V31" i="47"/>
  <c r="T31" i="47"/>
  <c r="U31" i="47"/>
  <c r="S31" i="47"/>
  <c r="T26" i="50"/>
  <c r="U26" i="50"/>
  <c r="S26" i="50"/>
  <c r="V31" i="51"/>
  <c r="AF29" i="51" s="1"/>
  <c r="U31" i="51"/>
  <c r="S31" i="51"/>
  <c r="T31" i="51"/>
  <c r="BH47" i="51"/>
  <c r="BF47" i="51"/>
  <c r="BC47" i="51"/>
  <c r="AZ43" i="51"/>
  <c r="AF30" i="51"/>
  <c r="AE30" i="51"/>
  <c r="BH47" i="50"/>
  <c r="BF47" i="50"/>
  <c r="BC47" i="50"/>
  <c r="AZ43" i="50"/>
  <c r="AG30" i="50"/>
  <c r="V26" i="50"/>
  <c r="U29" i="50" s="1"/>
  <c r="Q17" i="38"/>
  <c r="Q16" i="38"/>
  <c r="Q15" i="38"/>
  <c r="M3" i="38" s="1"/>
  <c r="AE29" i="51" l="1"/>
  <c r="T30" i="50" s="1"/>
  <c r="AD36" i="50"/>
  <c r="AD34" i="50"/>
  <c r="AD32" i="50"/>
  <c r="U30" i="50"/>
  <c r="H3" i="52"/>
  <c r="Q16" i="53"/>
  <c r="Q18" i="52"/>
  <c r="T29" i="50"/>
  <c r="J12" i="39"/>
  <c r="M5" i="38"/>
  <c r="J14" i="39" s="1"/>
  <c r="M4" i="38"/>
  <c r="Q18" i="38"/>
  <c r="Q16" i="49"/>
  <c r="D20" i="44"/>
  <c r="J6" i="37" s="1"/>
  <c r="T6" i="49"/>
  <c r="T6" i="38"/>
  <c r="BH47" i="47"/>
  <c r="BF47" i="47"/>
  <c r="BC47" i="47"/>
  <c r="AZ43" i="47"/>
  <c r="AF29" i="47"/>
  <c r="AE29" i="47"/>
  <c r="T31" i="50" s="1"/>
  <c r="BH47" i="46"/>
  <c r="BF47" i="46"/>
  <c r="BC47" i="46"/>
  <c r="AZ43" i="46"/>
  <c r="AE29" i="46"/>
  <c r="AF30" i="46"/>
  <c r="AE30" i="46"/>
  <c r="AF29" i="46"/>
  <c r="BH47" i="37"/>
  <c r="BF47" i="37"/>
  <c r="BC47" i="37"/>
  <c r="AZ43" i="37"/>
  <c r="U30" i="37"/>
  <c r="V26" i="37"/>
  <c r="U29" i="37" s="1"/>
  <c r="U26" i="37"/>
  <c r="AD36" i="37" s="1"/>
  <c r="T26" i="37"/>
  <c r="S26" i="37"/>
  <c r="AD32" i="37" s="1"/>
  <c r="AE23" i="37"/>
  <c r="AE26" i="37" s="1"/>
  <c r="L3" i="37" s="1"/>
  <c r="T6" i="37"/>
  <c r="H21" i="14" l="1"/>
  <c r="H19" i="14"/>
  <c r="H3" i="38"/>
  <c r="U31" i="50"/>
  <c r="U32" i="50" s="1"/>
  <c r="AG30" i="37"/>
  <c r="I20" i="39" s="1"/>
  <c r="AD34" i="37"/>
  <c r="H20" i="14" s="1"/>
  <c r="H11" i="14"/>
  <c r="T30" i="37"/>
  <c r="T29" i="37"/>
  <c r="AE26" i="50"/>
  <c r="L3" i="50" s="1"/>
  <c r="J13" i="39"/>
  <c r="G12" i="39" s="1"/>
  <c r="U32" i="37"/>
  <c r="T32" i="50"/>
  <c r="B6" i="50" s="1"/>
  <c r="H18" i="14" l="1"/>
  <c r="AE32" i="50"/>
  <c r="U33" i="50"/>
  <c r="H6" i="50"/>
  <c r="L6" i="50" s="1"/>
  <c r="H6" i="37"/>
  <c r="L6" i="37" s="1"/>
  <c r="AE30" i="37" s="1"/>
  <c r="I18" i="39" s="1"/>
  <c r="AE32" i="37"/>
  <c r="H12" i="14" s="1"/>
  <c r="AD30" i="50"/>
  <c r="J17" i="39" s="1"/>
  <c r="T32" i="37"/>
  <c r="B6" i="37" s="1"/>
  <c r="G8" i="39"/>
  <c r="U33" i="37"/>
  <c r="T33" i="50"/>
  <c r="AD30" i="37" l="1"/>
  <c r="I17" i="39" s="1"/>
  <c r="R6" i="50"/>
  <c r="AF30" i="50" s="1"/>
  <c r="J19" i="39" s="1"/>
  <c r="J21" i="39" s="1"/>
  <c r="J22" i="39" s="1"/>
  <c r="AE30" i="50"/>
  <c r="J18" i="39" s="1"/>
  <c r="T33" i="37"/>
  <c r="R6" i="37"/>
  <c r="V6" i="50" l="1"/>
  <c r="AF30" i="37"/>
  <c r="I19" i="39" s="1"/>
  <c r="I21" i="39" s="1"/>
  <c r="I22" i="39" s="1"/>
  <c r="I23" i="39" s="1"/>
  <c r="H10" i="14" s="1"/>
  <c r="H9" i="14" s="1"/>
  <c r="V6" i="37"/>
</calcChain>
</file>

<file path=xl/comments1.xml><?xml version="1.0" encoding="utf-8"?>
<comments xmlns="http://schemas.openxmlformats.org/spreadsheetml/2006/main">
  <authors>
    <author>yumi</author>
  </authors>
  <commentList>
    <comment ref="C6" authorId="0" shapeId="0">
      <text>
        <r>
          <rPr>
            <sz val="12"/>
            <color indexed="81"/>
            <rFont val="UD デジタル 教科書体 NK-R"/>
            <family val="1"/>
            <charset val="128"/>
          </rPr>
          <t>提出書類が準備できましたらこのチェックリストで最終確認をし、提出書類と併せてこのチェックリストも提出すること</t>
        </r>
      </text>
    </comment>
  </commentList>
</comments>
</file>

<file path=xl/comments2.xml><?xml version="1.0" encoding="utf-8"?>
<comments xmlns="http://schemas.openxmlformats.org/spreadsheetml/2006/main">
  <authors>
    <author>ﾀｹﾀﾞ ﾕｳﾄ</author>
  </authors>
  <commentList>
    <comment ref="A34" authorId="0" shapeId="0">
      <text>
        <r>
          <rPr>
            <sz val="11"/>
            <color indexed="81"/>
            <rFont val="UD デジタル 教科書体 NK-R"/>
            <family val="1"/>
            <charset val="128"/>
          </rPr>
          <t>個人が特定できる写真の提出はご遠慮ください。</t>
        </r>
      </text>
    </comment>
  </commentList>
</comments>
</file>

<file path=xl/comments3.xml><?xml version="1.0" encoding="utf-8"?>
<comments xmlns="http://schemas.openxmlformats.org/spreadsheetml/2006/main">
  <authors>
    <author>ｸﾛｻｷ ﾕﾐ</author>
  </authors>
  <commentList>
    <comment ref="J9" authorId="0" shapeId="0">
      <text>
        <r>
          <rPr>
            <sz val="14"/>
            <color indexed="81"/>
            <rFont val="UD デジタル 教科書体 NK-R"/>
            <family val="1"/>
            <charset val="128"/>
          </rPr>
          <t>実施する際に予定していた定員数を入力
※実際に参加した人数ではありません</t>
        </r>
      </text>
    </comment>
    <comment ref="J20" authorId="0" shapeId="0">
      <text>
        <r>
          <rPr>
            <b/>
            <sz val="14"/>
            <color indexed="81"/>
            <rFont val="UD デジタル 教科書体 NK-R"/>
            <family val="1"/>
            <charset val="128"/>
          </rPr>
          <t>食堂実施回の補助基準額</t>
        </r>
        <r>
          <rPr>
            <sz val="14"/>
            <color indexed="81"/>
            <rFont val="UD デジタル 教科書体 NK-R"/>
            <family val="1"/>
            <charset val="128"/>
          </rPr>
          <t xml:space="preserve">…実施月数×20,000円
※②合計額算出表の「実施月数」を入力すると基準額が表示されます。
</t>
        </r>
        <r>
          <rPr>
            <b/>
            <sz val="14"/>
            <color indexed="81"/>
            <rFont val="UD デジタル 教科書体 NK-R"/>
            <family val="1"/>
            <charset val="128"/>
          </rPr>
          <t>配食・宅食実施回の補助基準額</t>
        </r>
        <r>
          <rPr>
            <sz val="14"/>
            <color indexed="81"/>
            <rFont val="UD デジタル 教科書体 NK-R"/>
            <family val="1"/>
            <charset val="128"/>
          </rPr>
          <t>…７２０，０００円</t>
        </r>
      </text>
    </comment>
    <comment ref="B26" authorId="0" shapeId="0">
      <text>
        <r>
          <rPr>
            <sz val="14"/>
            <color indexed="81"/>
            <rFont val="UD デジタル 教科書体 NK-R"/>
            <family val="1"/>
            <charset val="128"/>
          </rPr>
          <t>←こちらの〇をお使いください。
※「いいえ」と回答した場合、理由を記入してください。
例）新型コロナウイルス感染症拡大防止のため連絡会に参加出来なかったため。</t>
        </r>
      </text>
    </comment>
    <comment ref="B32" authorId="0" shapeId="0">
      <text>
        <r>
          <rPr>
            <sz val="14"/>
            <color indexed="81"/>
            <rFont val="UD デジタル 教科書体 NK-R"/>
            <family val="1"/>
            <charset val="128"/>
          </rPr>
          <t>食事や配布する食材セットの一例を記載ください（写真があれば添付ください</t>
        </r>
        <r>
          <rPr>
            <sz val="12"/>
            <color indexed="81"/>
            <rFont val="ＭＳ Ｐゴシック"/>
            <family val="3"/>
            <charset val="128"/>
          </rPr>
          <t>）</t>
        </r>
      </text>
    </comment>
    <comment ref="B37" authorId="0" shapeId="0">
      <text>
        <r>
          <rPr>
            <sz val="14"/>
            <color indexed="81"/>
            <rFont val="UD デジタル 教科書体 NK-R"/>
            <family val="1"/>
            <charset val="128"/>
          </rPr>
          <t>実施にあたって配慮した点や今後に向けての課題と取組について記入ください。
（Altキー＋Enterキーで改行できます）</t>
        </r>
      </text>
    </comment>
  </commentList>
</comments>
</file>

<file path=xl/comments4.xml><?xml version="1.0" encoding="utf-8"?>
<comments xmlns="http://schemas.openxmlformats.org/spreadsheetml/2006/main">
  <authors>
    <author>ｸﾛｻｷ ﾕﾐ</author>
  </authors>
  <commentList>
    <comment ref="A3" authorId="0" shapeId="0">
      <text>
        <r>
          <rPr>
            <sz val="16"/>
            <color indexed="81"/>
            <rFont val="UD デジタル 教科書体 NK-R"/>
            <family val="1"/>
            <charset val="128"/>
          </rPr>
          <t>こちらは「合計額算出表」から自動入力されるので、最後に印刷し
てください。</t>
        </r>
      </text>
    </comment>
  </commentList>
</comments>
</file>

<file path=xl/comments5.xml><?xml version="1.0" encoding="utf-8"?>
<comments xmlns="http://schemas.openxmlformats.org/spreadsheetml/2006/main">
  <authors>
    <author>ｸﾛｻｷ ﾕﾐ</author>
  </authors>
  <commentList>
    <comment ref="B12" authorId="0" shapeId="0">
      <text>
        <r>
          <rPr>
            <sz val="14"/>
            <color indexed="81"/>
            <rFont val="ＭＳ Ｐゴシック"/>
            <family val="3"/>
            <charset val="128"/>
          </rPr>
          <t>按分等により経費を計上している場合は必ず、こちらに計算方法や根拠を記入。</t>
        </r>
        <r>
          <rPr>
            <b/>
            <sz val="14"/>
            <color indexed="81"/>
            <rFont val="ＭＳ Ｐゴシック"/>
            <family val="3"/>
            <charset val="128"/>
          </rPr>
          <t xml:space="preserve">
その際に</t>
        </r>
        <r>
          <rPr>
            <b/>
            <u/>
            <sz val="14"/>
            <color indexed="81"/>
            <rFont val="ＭＳ Ｐゴシック"/>
            <family val="3"/>
            <charset val="128"/>
          </rPr>
          <t>小数点以下は切り捨てにすること。</t>
        </r>
        <r>
          <rPr>
            <b/>
            <sz val="14"/>
            <color indexed="81"/>
            <rFont val="ＭＳ Ｐゴシック"/>
            <family val="3"/>
            <charset val="128"/>
          </rPr>
          <t xml:space="preserve">
</t>
        </r>
        <r>
          <rPr>
            <sz val="14"/>
            <color indexed="81"/>
            <rFont val="ＭＳ Ｐゴシック"/>
            <family val="3"/>
            <charset val="128"/>
          </rPr>
          <t>↓↓下の見本を参考に記入してください。↓↓</t>
        </r>
      </text>
    </comment>
  </commentList>
</comments>
</file>

<file path=xl/comments6.xml><?xml version="1.0" encoding="utf-8"?>
<comments xmlns="http://schemas.openxmlformats.org/spreadsheetml/2006/main">
  <authors>
    <author>ｸﾛｻｷ ﾕﾐ</author>
  </authors>
  <commentList>
    <comment ref="B12" authorId="0" shapeId="0">
      <text>
        <r>
          <rPr>
            <sz val="14"/>
            <color indexed="81"/>
            <rFont val="ＭＳ Ｐゴシック"/>
            <family val="3"/>
            <charset val="128"/>
          </rPr>
          <t>按分等により経費を計上している場合は必ず、こちらに計算方法や根拠を記入。</t>
        </r>
        <r>
          <rPr>
            <b/>
            <sz val="14"/>
            <color indexed="81"/>
            <rFont val="ＭＳ Ｐゴシック"/>
            <family val="3"/>
            <charset val="128"/>
          </rPr>
          <t xml:space="preserve">
その際に</t>
        </r>
        <r>
          <rPr>
            <b/>
            <u/>
            <sz val="14"/>
            <color indexed="81"/>
            <rFont val="ＭＳ Ｐゴシック"/>
            <family val="3"/>
            <charset val="128"/>
          </rPr>
          <t>小数点以下は切り捨てにすること。</t>
        </r>
        <r>
          <rPr>
            <b/>
            <sz val="14"/>
            <color indexed="81"/>
            <rFont val="ＭＳ Ｐゴシック"/>
            <family val="3"/>
            <charset val="128"/>
          </rPr>
          <t xml:space="preserve">
</t>
        </r>
        <r>
          <rPr>
            <sz val="14"/>
            <color indexed="81"/>
            <rFont val="ＭＳ Ｐゴシック"/>
            <family val="3"/>
            <charset val="128"/>
          </rPr>
          <t>↓↓下の見本を参考に記入してください。↓↓</t>
        </r>
      </text>
    </comment>
  </commentList>
</comments>
</file>

<file path=xl/sharedStrings.xml><?xml version="1.0" encoding="utf-8"?>
<sst xmlns="http://schemas.openxmlformats.org/spreadsheetml/2006/main" count="1380" uniqueCount="322">
  <si>
    <t>円</t>
    <rPh sb="0" eb="1">
      <t>エン</t>
    </rPh>
    <phoneticPr fontId="8"/>
  </si>
  <si>
    <t>科目</t>
    <rPh sb="0" eb="2">
      <t>カモク</t>
    </rPh>
    <phoneticPr fontId="8"/>
  </si>
  <si>
    <t>説    明</t>
    <rPh sb="0" eb="6">
      <t>セツメイ</t>
    </rPh>
    <phoneticPr fontId="8"/>
  </si>
  <si>
    <t>合計</t>
    <rPh sb="0" eb="2">
      <t>ゴウケイ</t>
    </rPh>
    <phoneticPr fontId="8"/>
  </si>
  <si>
    <t>人</t>
    <rPh sb="0" eb="1">
      <t>ニン</t>
    </rPh>
    <phoneticPr fontId="8"/>
  </si>
  <si>
    <t>回実施</t>
    <rPh sb="0" eb="1">
      <t>カイ</t>
    </rPh>
    <rPh sb="1" eb="3">
      <t>ジッシ</t>
    </rPh>
    <phoneticPr fontId="8"/>
  </si>
  <si>
    <t>児童の保護者</t>
    <rPh sb="0" eb="2">
      <t>ジドウ</t>
    </rPh>
    <rPh sb="3" eb="6">
      <t>ホゴシャ</t>
    </rPh>
    <phoneticPr fontId="8"/>
  </si>
  <si>
    <t>1回目</t>
    <rPh sb="1" eb="3">
      <t>カイメ</t>
    </rPh>
    <phoneticPr fontId="8"/>
  </si>
  <si>
    <t>3回目</t>
    <rPh sb="1" eb="3">
      <t>カイメ</t>
    </rPh>
    <phoneticPr fontId="8"/>
  </si>
  <si>
    <t>2回目</t>
    <rPh sb="1" eb="3">
      <t>カイメ</t>
    </rPh>
    <phoneticPr fontId="8"/>
  </si>
  <si>
    <t>4回目</t>
    <rPh sb="1" eb="3">
      <t>カイメ</t>
    </rPh>
    <phoneticPr fontId="8"/>
  </si>
  <si>
    <t>5回目</t>
    <rPh sb="1" eb="3">
      <t>カイメ</t>
    </rPh>
    <phoneticPr fontId="8"/>
  </si>
  <si>
    <t>6回目</t>
    <rPh sb="1" eb="3">
      <t>カイメ</t>
    </rPh>
    <phoneticPr fontId="8"/>
  </si>
  <si>
    <t>7回目</t>
    <rPh sb="1" eb="3">
      <t>カイメ</t>
    </rPh>
    <phoneticPr fontId="8"/>
  </si>
  <si>
    <t>8回目</t>
    <rPh sb="1" eb="3">
      <t>カイメ</t>
    </rPh>
    <phoneticPr fontId="8"/>
  </si>
  <si>
    <t>9回目</t>
    <rPh sb="1" eb="3">
      <t>カイメ</t>
    </rPh>
    <phoneticPr fontId="8"/>
  </si>
  <si>
    <t>10回目</t>
    <rPh sb="2" eb="4">
      <t>カイメ</t>
    </rPh>
    <phoneticPr fontId="8"/>
  </si>
  <si>
    <t>11回目</t>
    <rPh sb="2" eb="4">
      <t>カイメ</t>
    </rPh>
    <phoneticPr fontId="8"/>
  </si>
  <si>
    <t>12回目</t>
    <rPh sb="2" eb="4">
      <t>カイメ</t>
    </rPh>
    <phoneticPr fontId="8"/>
  </si>
  <si>
    <t>13回目</t>
    <rPh sb="2" eb="4">
      <t>カイメ</t>
    </rPh>
    <phoneticPr fontId="8"/>
  </si>
  <si>
    <t>14回目</t>
    <rPh sb="2" eb="4">
      <t>カイメ</t>
    </rPh>
    <phoneticPr fontId="8"/>
  </si>
  <si>
    <t>15回目</t>
    <rPh sb="2" eb="4">
      <t>カイメ</t>
    </rPh>
    <phoneticPr fontId="8"/>
  </si>
  <si>
    <t>16回目</t>
    <rPh sb="2" eb="4">
      <t>カイメ</t>
    </rPh>
    <phoneticPr fontId="8"/>
  </si>
  <si>
    <t>17回目</t>
    <rPh sb="2" eb="4">
      <t>カイメ</t>
    </rPh>
    <phoneticPr fontId="8"/>
  </si>
  <si>
    <t>18回目</t>
    <rPh sb="2" eb="4">
      <t>カイメ</t>
    </rPh>
    <phoneticPr fontId="8"/>
  </si>
  <si>
    <t>19回目</t>
    <rPh sb="2" eb="4">
      <t>カイメ</t>
    </rPh>
    <phoneticPr fontId="8"/>
  </si>
  <si>
    <t>20回目</t>
    <rPh sb="2" eb="4">
      <t>カイメ</t>
    </rPh>
    <phoneticPr fontId="8"/>
  </si>
  <si>
    <t>21回目</t>
    <rPh sb="2" eb="4">
      <t>カイメ</t>
    </rPh>
    <phoneticPr fontId="8"/>
  </si>
  <si>
    <t>22回目</t>
    <rPh sb="2" eb="4">
      <t>カイメ</t>
    </rPh>
    <phoneticPr fontId="8"/>
  </si>
  <si>
    <t>23回目</t>
    <rPh sb="2" eb="4">
      <t>カイメ</t>
    </rPh>
    <phoneticPr fontId="8"/>
  </si>
  <si>
    <t>24回目</t>
    <rPh sb="2" eb="4">
      <t>カイメ</t>
    </rPh>
    <phoneticPr fontId="8"/>
  </si>
  <si>
    <t>回数</t>
    <rPh sb="0" eb="2">
      <t>カイスウ</t>
    </rPh>
    <phoneticPr fontId="8"/>
  </si>
  <si>
    <t>25回目</t>
    <rPh sb="2" eb="4">
      <t>カイメ</t>
    </rPh>
    <phoneticPr fontId="8"/>
  </si>
  <si>
    <t>26回目</t>
    <rPh sb="2" eb="4">
      <t>カイメ</t>
    </rPh>
    <phoneticPr fontId="8"/>
  </si>
  <si>
    <t>27回目</t>
    <rPh sb="2" eb="4">
      <t>カイメ</t>
    </rPh>
    <phoneticPr fontId="8"/>
  </si>
  <si>
    <t>28回目</t>
    <rPh sb="2" eb="4">
      <t>カイメ</t>
    </rPh>
    <phoneticPr fontId="8"/>
  </si>
  <si>
    <t>29回目</t>
    <rPh sb="2" eb="4">
      <t>カイメ</t>
    </rPh>
    <phoneticPr fontId="8"/>
  </si>
  <si>
    <t>30回目</t>
    <rPh sb="2" eb="4">
      <t>カイメ</t>
    </rPh>
    <phoneticPr fontId="8"/>
  </si>
  <si>
    <t>区分</t>
    <rPh sb="0" eb="2">
      <t>クブン</t>
    </rPh>
    <phoneticPr fontId="8"/>
  </si>
  <si>
    <t>項目
（収入の内容）</t>
    <rPh sb="0" eb="2">
      <t>コウモク</t>
    </rPh>
    <rPh sb="4" eb="6">
      <t>シュウニュウ</t>
    </rPh>
    <rPh sb="7" eb="9">
      <t>ナイヨウ</t>
    </rPh>
    <phoneticPr fontId="8"/>
  </si>
  <si>
    <t>収入額
（円）</t>
    <rPh sb="0" eb="2">
      <t>シュウニュウ</t>
    </rPh>
    <rPh sb="2" eb="3">
      <t>ガク</t>
    </rPh>
    <rPh sb="5" eb="6">
      <t>エン</t>
    </rPh>
    <phoneticPr fontId="8"/>
  </si>
  <si>
    <t>収入日</t>
    <rPh sb="0" eb="2">
      <t>シュウニュウ</t>
    </rPh>
    <rPh sb="2" eb="3">
      <t>ビ</t>
    </rPh>
    <phoneticPr fontId="8"/>
  </si>
  <si>
    <t>備考</t>
    <rPh sb="0" eb="2">
      <t>ビコウ</t>
    </rPh>
    <phoneticPr fontId="8"/>
  </si>
  <si>
    <t>年間延べ人数</t>
    <rPh sb="0" eb="2">
      <t>ネンカン</t>
    </rPh>
    <rPh sb="2" eb="3">
      <t>ノ</t>
    </rPh>
    <rPh sb="4" eb="6">
      <t>ニンズウ</t>
    </rPh>
    <phoneticPr fontId="8"/>
  </si>
  <si>
    <t>多摩市</t>
    <phoneticPr fontId="8"/>
  </si>
  <si>
    <t>その他</t>
    <rPh sb="2" eb="3">
      <t>タ</t>
    </rPh>
    <phoneticPr fontId="8"/>
  </si>
  <si>
    <t>18歳未満の児童</t>
    <rPh sb="2" eb="3">
      <t>サイ</t>
    </rPh>
    <rPh sb="3" eb="5">
      <t>ミマン</t>
    </rPh>
    <rPh sb="6" eb="8">
      <t>ジドウ</t>
    </rPh>
    <phoneticPr fontId="8"/>
  </si>
  <si>
    <t>円</t>
    <rPh sb="0" eb="1">
      <t>エン</t>
    </rPh>
    <phoneticPr fontId="8"/>
  </si>
  <si>
    <t>需用費</t>
    <rPh sb="0" eb="3">
      <t>ジュヨウヒ</t>
    </rPh>
    <phoneticPr fontId="8"/>
  </si>
  <si>
    <t>役務費</t>
    <rPh sb="0" eb="3">
      <t>エキムヒ</t>
    </rPh>
    <phoneticPr fontId="8"/>
  </si>
  <si>
    <t>使用料及び賃貸料</t>
    <rPh sb="0" eb="3">
      <t>シヨウリョウ</t>
    </rPh>
    <rPh sb="3" eb="4">
      <t>オヨ</t>
    </rPh>
    <rPh sb="5" eb="8">
      <t>チンタイリョウ</t>
    </rPh>
    <phoneticPr fontId="8"/>
  </si>
  <si>
    <t>食堂名</t>
    <rPh sb="0" eb="2">
      <t>ショクドウ</t>
    </rPh>
    <rPh sb="2" eb="3">
      <t>メイ</t>
    </rPh>
    <phoneticPr fontId="8"/>
  </si>
  <si>
    <t>支出額 a</t>
    <rPh sb="0" eb="3">
      <t>シシュツガク</t>
    </rPh>
    <phoneticPr fontId="8"/>
  </si>
  <si>
    <t>項　　　目</t>
    <rPh sb="0" eb="1">
      <t>コウ</t>
    </rPh>
    <rPh sb="4" eb="5">
      <t>メ</t>
    </rPh>
    <phoneticPr fontId="35"/>
  </si>
  <si>
    <t>備　　　考</t>
    <rPh sb="0" eb="1">
      <t>ソナエ</t>
    </rPh>
    <rPh sb="4" eb="5">
      <t>コウ</t>
    </rPh>
    <phoneticPr fontId="35"/>
  </si>
  <si>
    <t>(3)</t>
  </si>
  <si>
    <t>(4)</t>
  </si>
  <si>
    <t>(5)</t>
  </si>
  <si>
    <t>(6)</t>
  </si>
  <si>
    <t>(7)</t>
  </si>
  <si>
    <t>(8)</t>
  </si>
  <si>
    <t>（３）申請に当たって、市が受理した書類は理由を問わず、返却いたしません。</t>
    <rPh sb="11" eb="12">
      <t>シ</t>
    </rPh>
    <phoneticPr fontId="35"/>
  </si>
  <si>
    <t>月</t>
    <rPh sb="0" eb="1">
      <t>ガツ</t>
    </rPh>
    <phoneticPr fontId="44"/>
  </si>
  <si>
    <t>日</t>
    <rPh sb="0" eb="1">
      <t>ニチ</t>
    </rPh>
    <phoneticPr fontId="44"/>
  </si>
  <si>
    <t>　多摩市長　　阿部　裕行　殿</t>
    <rPh sb="7" eb="9">
      <t>アベ</t>
    </rPh>
    <rPh sb="10" eb="12">
      <t>ヒロユキ</t>
    </rPh>
    <phoneticPr fontId="44"/>
  </si>
  <si>
    <t>（名　称）</t>
    <phoneticPr fontId="44"/>
  </si>
  <si>
    <t>（代表者名）</t>
    <phoneticPr fontId="44"/>
  </si>
  <si>
    <t>記</t>
  </si>
  <si>
    <t>２　添付書類</t>
  </si>
  <si>
    <t>⑵　合計額算出表</t>
  </si>
  <si>
    <t>住所</t>
    <phoneticPr fontId="8"/>
  </si>
  <si>
    <t>月</t>
    <rPh sb="0" eb="1">
      <t>ガツ</t>
    </rPh>
    <phoneticPr fontId="8"/>
  </si>
  <si>
    <t>日</t>
    <rPh sb="0" eb="1">
      <t>ニチ</t>
    </rPh>
    <phoneticPr fontId="8"/>
  </si>
  <si>
    <t>31回目</t>
    <rPh sb="2" eb="4">
      <t>カイメ</t>
    </rPh>
    <phoneticPr fontId="8"/>
  </si>
  <si>
    <t>32回目</t>
    <rPh sb="2" eb="4">
      <t>カイメ</t>
    </rPh>
    <phoneticPr fontId="8"/>
  </si>
  <si>
    <t>33回目</t>
    <rPh sb="2" eb="4">
      <t>カイメ</t>
    </rPh>
    <phoneticPr fontId="8"/>
  </si>
  <si>
    <t>34回目</t>
    <rPh sb="2" eb="4">
      <t>カイメ</t>
    </rPh>
    <phoneticPr fontId="8"/>
  </si>
  <si>
    <t>35回目</t>
    <rPh sb="2" eb="4">
      <t>カイメ</t>
    </rPh>
    <phoneticPr fontId="8"/>
  </si>
  <si>
    <t>36回目</t>
    <rPh sb="2" eb="4">
      <t>カイメ</t>
    </rPh>
    <phoneticPr fontId="8"/>
  </si>
  <si>
    <t>37回目</t>
    <rPh sb="2" eb="4">
      <t>カイメ</t>
    </rPh>
    <phoneticPr fontId="8"/>
  </si>
  <si>
    <t>38回目</t>
    <rPh sb="2" eb="4">
      <t>カイメ</t>
    </rPh>
    <phoneticPr fontId="8"/>
  </si>
  <si>
    <t>39回目</t>
    <rPh sb="2" eb="4">
      <t>カイメ</t>
    </rPh>
    <phoneticPr fontId="8"/>
  </si>
  <si>
    <t>40回目</t>
    <rPh sb="2" eb="4">
      <t>カイメ</t>
    </rPh>
    <phoneticPr fontId="8"/>
  </si>
  <si>
    <t>41回目</t>
    <rPh sb="2" eb="4">
      <t>カイメ</t>
    </rPh>
    <phoneticPr fontId="8"/>
  </si>
  <si>
    <t>42回目</t>
    <rPh sb="2" eb="4">
      <t>カイメ</t>
    </rPh>
    <phoneticPr fontId="8"/>
  </si>
  <si>
    <t>43回目</t>
    <rPh sb="2" eb="4">
      <t>カイメ</t>
    </rPh>
    <phoneticPr fontId="8"/>
  </si>
  <si>
    <t>44回目</t>
    <rPh sb="2" eb="4">
      <t>カイメ</t>
    </rPh>
    <phoneticPr fontId="8"/>
  </si>
  <si>
    <t>45回目</t>
    <rPh sb="2" eb="4">
      <t>カイメ</t>
    </rPh>
    <phoneticPr fontId="8"/>
  </si>
  <si>
    <r>
      <t>補助対象額</t>
    </r>
    <r>
      <rPr>
        <sz val="11"/>
        <rFont val="ＭＳ Ｐ明朝"/>
        <family val="1"/>
        <charset val="128"/>
      </rPr>
      <t>※1000円未満切り捨て</t>
    </r>
    <rPh sb="0" eb="2">
      <t>ホジョ</t>
    </rPh>
    <rPh sb="2" eb="4">
      <t>タイショウ</t>
    </rPh>
    <rPh sb="4" eb="5">
      <t>ガク</t>
    </rPh>
    <rPh sb="10" eb="11">
      <t>エン</t>
    </rPh>
    <rPh sb="11" eb="13">
      <t>ミマン</t>
    </rPh>
    <rPh sb="13" eb="14">
      <t>キ</t>
    </rPh>
    <rPh sb="15" eb="16">
      <t>ス</t>
    </rPh>
    <phoneticPr fontId="8"/>
  </si>
  <si>
    <t>実施日</t>
    <rPh sb="0" eb="2">
      <t>ジッシ</t>
    </rPh>
    <rPh sb="2" eb="3">
      <t>ビ</t>
    </rPh>
    <phoneticPr fontId="8"/>
  </si>
  <si>
    <t>○補助金交付額算出表（合計額算出表より転記）</t>
    <phoneticPr fontId="8"/>
  </si>
  <si>
    <t>補助基準額</t>
    <rPh sb="0" eb="2">
      <t>ホジョ</t>
    </rPh>
    <rPh sb="2" eb="4">
      <t>キジュン</t>
    </rPh>
    <rPh sb="4" eb="5">
      <t>ガク</t>
    </rPh>
    <phoneticPr fontId="8"/>
  </si>
  <si>
    <t>補助対象額合計</t>
    <rPh sb="5" eb="7">
      <t>ゴウケイ</t>
    </rPh>
    <phoneticPr fontId="8"/>
  </si>
  <si>
    <t>子ども食堂事業補助金</t>
    <phoneticPr fontId="8"/>
  </si>
  <si>
    <t>（内訳）</t>
    <phoneticPr fontId="8"/>
  </si>
  <si>
    <t>（内訳）</t>
    <phoneticPr fontId="8"/>
  </si>
  <si>
    <t>合計額算出表（寄付金・助成金等収入）の合計額</t>
    <rPh sb="0" eb="2">
      <t>ゴウケイ</t>
    </rPh>
    <rPh sb="2" eb="3">
      <t>ガク</t>
    </rPh>
    <rPh sb="3" eb="5">
      <t>サンシュツ</t>
    </rPh>
    <rPh sb="5" eb="6">
      <t>ヒョウ</t>
    </rPh>
    <rPh sb="19" eb="21">
      <t>ゴウケイ</t>
    </rPh>
    <rPh sb="21" eb="22">
      <t>ガク</t>
    </rPh>
    <phoneticPr fontId="8"/>
  </si>
  <si>
    <t>46回目</t>
    <rPh sb="2" eb="4">
      <t>カイメ</t>
    </rPh>
    <phoneticPr fontId="8"/>
  </si>
  <si>
    <t>47回目</t>
    <rPh sb="2" eb="4">
      <t>カイメ</t>
    </rPh>
    <phoneticPr fontId="8"/>
  </si>
  <si>
    <t>49回目</t>
    <rPh sb="2" eb="4">
      <t>カイメ</t>
    </rPh>
    <phoneticPr fontId="8"/>
  </si>
  <si>
    <t>51回目</t>
    <rPh sb="2" eb="4">
      <t>カイメ</t>
    </rPh>
    <phoneticPr fontId="8"/>
  </si>
  <si>
    <t>53回目</t>
    <rPh sb="2" eb="4">
      <t>カイメ</t>
    </rPh>
    <phoneticPr fontId="8"/>
  </si>
  <si>
    <t>55回目</t>
    <rPh sb="2" eb="4">
      <t>カイメ</t>
    </rPh>
    <phoneticPr fontId="8"/>
  </si>
  <si>
    <t>57回目</t>
    <rPh sb="2" eb="4">
      <t>カイメ</t>
    </rPh>
    <phoneticPr fontId="8"/>
  </si>
  <si>
    <t>59回目</t>
    <rPh sb="2" eb="4">
      <t>カイメ</t>
    </rPh>
    <phoneticPr fontId="8"/>
  </si>
  <si>
    <t>60回目</t>
    <rPh sb="2" eb="4">
      <t>カイメ</t>
    </rPh>
    <phoneticPr fontId="8"/>
  </si>
  <si>
    <t>48回目</t>
    <rPh sb="2" eb="4">
      <t>カイメ</t>
    </rPh>
    <phoneticPr fontId="8"/>
  </si>
  <si>
    <t>50回目</t>
    <rPh sb="2" eb="4">
      <t>カイメ</t>
    </rPh>
    <phoneticPr fontId="8"/>
  </si>
  <si>
    <t>52回目</t>
    <rPh sb="2" eb="4">
      <t>カイメ</t>
    </rPh>
    <phoneticPr fontId="8"/>
  </si>
  <si>
    <t>54回目</t>
    <rPh sb="2" eb="4">
      <t>カイメ</t>
    </rPh>
    <phoneticPr fontId="8"/>
  </si>
  <si>
    <t>56回目</t>
    <rPh sb="2" eb="4">
      <t>カイメ</t>
    </rPh>
    <phoneticPr fontId="8"/>
  </si>
  <si>
    <t>58回目</t>
    <rPh sb="2" eb="4">
      <t>カイメ</t>
    </rPh>
    <phoneticPr fontId="8"/>
  </si>
  <si>
    <t>⑥精算報告書</t>
    <rPh sb="1" eb="3">
      <t>セイサン</t>
    </rPh>
    <rPh sb="3" eb="6">
      <t>ホウコクショ</t>
    </rPh>
    <phoneticPr fontId="35"/>
  </si>
  <si>
    <t>回数</t>
    <rPh sb="0" eb="2">
      <t>カイスウ</t>
    </rPh>
    <phoneticPr fontId="35"/>
  </si>
  <si>
    <t>回</t>
    <rPh sb="0" eb="1">
      <t>カイ</t>
    </rPh>
    <phoneticPr fontId="35"/>
  </si>
  <si>
    <t>〈需用費〉</t>
    <rPh sb="1" eb="4">
      <t>ジュヨウヒ</t>
    </rPh>
    <phoneticPr fontId="35"/>
  </si>
  <si>
    <t>〈役務費〉</t>
    <rPh sb="1" eb="4">
      <t>エキムヒ</t>
    </rPh>
    <phoneticPr fontId="35"/>
  </si>
  <si>
    <t>【按分等により経費を計上している場合は、必ず計算方法や按分率等の根拠を記載】※小数点以下切り捨て</t>
    <rPh sb="1" eb="3">
      <t>アンブン</t>
    </rPh>
    <rPh sb="3" eb="4">
      <t>トウ</t>
    </rPh>
    <rPh sb="7" eb="9">
      <t>ケイヒ</t>
    </rPh>
    <rPh sb="10" eb="12">
      <t>ケイジョウ</t>
    </rPh>
    <rPh sb="16" eb="18">
      <t>バアイ</t>
    </rPh>
    <rPh sb="20" eb="21">
      <t>カナラ</t>
    </rPh>
    <rPh sb="22" eb="24">
      <t>ケイサン</t>
    </rPh>
    <rPh sb="24" eb="26">
      <t>ホウホウ</t>
    </rPh>
    <rPh sb="27" eb="29">
      <t>アンブン</t>
    </rPh>
    <rPh sb="29" eb="30">
      <t>リツ</t>
    </rPh>
    <rPh sb="30" eb="31">
      <t>トウ</t>
    </rPh>
    <rPh sb="32" eb="34">
      <t>コンキョ</t>
    </rPh>
    <rPh sb="35" eb="37">
      <t>キサイ</t>
    </rPh>
    <rPh sb="39" eb="42">
      <t>ショウスウテン</t>
    </rPh>
    <rPh sb="42" eb="44">
      <t>イカ</t>
    </rPh>
    <rPh sb="44" eb="45">
      <t>キ</t>
    </rPh>
    <rPh sb="46" eb="47">
      <t>ス</t>
    </rPh>
    <phoneticPr fontId="35"/>
  </si>
  <si>
    <t>按分する支出項目</t>
    <rPh sb="0" eb="2">
      <t>アンブン</t>
    </rPh>
    <rPh sb="4" eb="6">
      <t>シシュツ</t>
    </rPh>
    <rPh sb="6" eb="8">
      <t>コウモク</t>
    </rPh>
    <phoneticPr fontId="8"/>
  </si>
  <si>
    <t>総支出額</t>
    <rPh sb="0" eb="1">
      <t>ソウ</t>
    </rPh>
    <rPh sb="1" eb="4">
      <t>シシュツガク</t>
    </rPh>
    <phoneticPr fontId="8"/>
  </si>
  <si>
    <t>按分根拠
※全て同一の場合は「同上」と記入</t>
    <rPh sb="0" eb="2">
      <t>アンブン</t>
    </rPh>
    <rPh sb="2" eb="4">
      <t>コンキョ</t>
    </rPh>
    <rPh sb="6" eb="7">
      <t>スベ</t>
    </rPh>
    <rPh sb="8" eb="10">
      <t>ドウイツ</t>
    </rPh>
    <rPh sb="11" eb="13">
      <t>バアイ</t>
    </rPh>
    <rPh sb="15" eb="17">
      <t>ドウジョウ</t>
    </rPh>
    <rPh sb="19" eb="21">
      <t>キニュウ</t>
    </rPh>
    <phoneticPr fontId="8"/>
  </si>
  <si>
    <t>計算式</t>
    <rPh sb="0" eb="3">
      <t>ケイサンシキ</t>
    </rPh>
    <phoneticPr fontId="8"/>
  </si>
  <si>
    <t>実施回によらない収入 c</t>
    <phoneticPr fontId="8"/>
  </si>
  <si>
    <t>18歳未満の児童</t>
    <phoneticPr fontId="8"/>
  </si>
  <si>
    <t>児童の保護者</t>
    <phoneticPr fontId="8"/>
  </si>
  <si>
    <t>その他</t>
    <rPh sb="2" eb="3">
      <t>ホカ</t>
    </rPh>
    <phoneticPr fontId="8"/>
  </si>
  <si>
    <t>需用費</t>
    <phoneticPr fontId="8"/>
  </si>
  <si>
    <t>役務費</t>
    <phoneticPr fontId="8"/>
  </si>
  <si>
    <t>使用料及び
賃貸料</t>
    <phoneticPr fontId="8"/>
  </si>
  <si>
    <t>支出額</t>
    <phoneticPr fontId="8"/>
  </si>
  <si>
    <t>総収入額 d(=b+c)</t>
    <phoneticPr fontId="8"/>
  </si>
  <si>
    <t>①事業実績報告書</t>
    <rPh sb="1" eb="3">
      <t>ジギョウ</t>
    </rPh>
    <rPh sb="3" eb="5">
      <t>ジッセキ</t>
    </rPh>
    <rPh sb="5" eb="8">
      <t>ホウコクショ</t>
    </rPh>
    <phoneticPr fontId="8"/>
  </si>
  <si>
    <t>○事業実績</t>
    <rPh sb="1" eb="3">
      <t>ジギョウ</t>
    </rPh>
    <rPh sb="3" eb="5">
      <t>ジッセキ</t>
    </rPh>
    <phoneticPr fontId="8"/>
  </si>
  <si>
    <t>〇</t>
    <phoneticPr fontId="8"/>
  </si>
  <si>
    <t>市が関与する連絡会に1回以上参加しましたか</t>
    <rPh sb="0" eb="1">
      <t>シ</t>
    </rPh>
    <rPh sb="2" eb="4">
      <t>カンヨ</t>
    </rPh>
    <rPh sb="6" eb="9">
      <t>レンラクカイ</t>
    </rPh>
    <rPh sb="11" eb="14">
      <t>カイイジョウ</t>
    </rPh>
    <rPh sb="14" eb="16">
      <t>サンカ</t>
    </rPh>
    <phoneticPr fontId="8"/>
  </si>
  <si>
    <t>いずれかに〇をつけてください</t>
    <phoneticPr fontId="8"/>
  </si>
  <si>
    <t>「いいえ」と回答した場合、理由を記述ください。</t>
    <rPh sb="6" eb="8">
      <t>カイトウ</t>
    </rPh>
    <rPh sb="10" eb="12">
      <t>バアイ</t>
    </rPh>
    <rPh sb="13" eb="15">
      <t>リユウ</t>
    </rPh>
    <rPh sb="16" eb="18">
      <t>キジュツ</t>
    </rPh>
    <phoneticPr fontId="8"/>
  </si>
  <si>
    <t>はい</t>
    <phoneticPr fontId="8"/>
  </si>
  <si>
    <t>いいえ</t>
    <phoneticPr fontId="8"/>
  </si>
  <si>
    <t>〇</t>
    <phoneticPr fontId="8"/>
  </si>
  <si>
    <t>補助事業の成果説明書</t>
    <phoneticPr fontId="8"/>
  </si>
  <si>
    <t>第８号様式（第１６条関係）</t>
    <phoneticPr fontId="8"/>
  </si>
  <si>
    <t>（所在地）</t>
    <phoneticPr fontId="44"/>
  </si>
  <si>
    <t>氏名　　　　　　　　　　　　　　　　　　　　　　</t>
    <phoneticPr fontId="44"/>
  </si>
  <si>
    <t>電話番号</t>
    <phoneticPr fontId="44"/>
  </si>
  <si>
    <t>⑴　事業実績報告書</t>
    <phoneticPr fontId="8"/>
  </si>
  <si>
    <t>⑶　事業実施報告表</t>
    <phoneticPr fontId="8"/>
  </si>
  <si>
    <t>⑷　収入額調書</t>
    <phoneticPr fontId="8"/>
  </si>
  <si>
    <t>⑹　補助事業の成果説明書</t>
    <phoneticPr fontId="8"/>
  </si>
  <si>
    <t>⑺　精算報告書</t>
    <phoneticPr fontId="8"/>
  </si>
  <si>
    <t>　⑻　補助事業の実施を周知したことを確認できるチラシ、ポスター等
　　　確認できるもの</t>
    <phoneticPr fontId="44"/>
  </si>
  <si>
    <t>チェック</t>
    <phoneticPr fontId="35"/>
  </si>
  <si>
    <t>(1)</t>
    <phoneticPr fontId="35"/>
  </si>
  <si>
    <t>□</t>
    <phoneticPr fontId="8"/>
  </si>
  <si>
    <t>(2)</t>
    <phoneticPr fontId="8"/>
  </si>
  <si>
    <t>①事業実績報告書</t>
    <phoneticPr fontId="35"/>
  </si>
  <si>
    <t>⑤収入支出決算書</t>
    <rPh sb="1" eb="3">
      <t>シュウニュウ</t>
    </rPh>
    <rPh sb="3" eb="5">
      <t>シシュツ</t>
    </rPh>
    <rPh sb="5" eb="8">
      <t>ケッサンショ</t>
    </rPh>
    <phoneticPr fontId="8"/>
  </si>
  <si>
    <t>子ども食堂等事業の実施を周知したことを確認できるチラシ、ポスター等</t>
    <rPh sb="5" eb="6">
      <t>トウ</t>
    </rPh>
    <phoneticPr fontId="8"/>
  </si>
  <si>
    <t>（２）各様式等は文字等が明瞭であればモノクロ印刷で差し支えありません。</t>
    <rPh sb="3" eb="4">
      <t>カク</t>
    </rPh>
    <phoneticPr fontId="35"/>
  </si>
  <si>
    <t>収入額合計</t>
    <rPh sb="3" eb="5">
      <t>ゴウケイ</t>
    </rPh>
    <phoneticPr fontId="8"/>
  </si>
  <si>
    <t>経費合計</t>
    <phoneticPr fontId="8"/>
  </si>
  <si>
    <t>（収入）</t>
    <rPh sb="1" eb="3">
      <t>シュウニュウ</t>
    </rPh>
    <phoneticPr fontId="8"/>
  </si>
  <si>
    <t>（支出）</t>
    <rPh sb="1" eb="3">
      <t>シシュツ</t>
    </rPh>
    <phoneticPr fontId="8"/>
  </si>
  <si>
    <t>年間利用者実績
（延べ人数）</t>
    <rPh sb="9" eb="10">
      <t>ノ</t>
    </rPh>
    <rPh sb="11" eb="13">
      <t>ニンズウ</t>
    </rPh>
    <phoneticPr fontId="8"/>
  </si>
  <si>
    <t>支出額</t>
    <rPh sb="0" eb="2">
      <t>シシュツ</t>
    </rPh>
    <rPh sb="2" eb="3">
      <t>ガク</t>
    </rPh>
    <phoneticPr fontId="8"/>
  </si>
  <si>
    <t>収入額</t>
    <phoneticPr fontId="8"/>
  </si>
  <si>
    <t>実支出額 e(=a-d)</t>
    <rPh sb="0" eb="3">
      <t>ジツシシュツ</t>
    </rPh>
    <rPh sb="3" eb="4">
      <t>ガク</t>
    </rPh>
    <phoneticPr fontId="8"/>
  </si>
  <si>
    <t>実施回数</t>
    <rPh sb="0" eb="2">
      <t>ジッシ</t>
    </rPh>
    <rPh sb="2" eb="4">
      <t>カイスウ</t>
    </rPh>
    <phoneticPr fontId="8"/>
  </si>
  <si>
    <t>年間</t>
    <phoneticPr fontId="8"/>
  </si>
  <si>
    <r>
      <t xml:space="preserve">年間実施総回数
</t>
    </r>
    <r>
      <rPr>
        <sz val="9"/>
        <rFont val="ＭＳ Ｐ明朝"/>
        <family val="1"/>
        <charset val="128"/>
      </rPr>
      <t>（食堂実施回＋配食・宅食実施回）</t>
    </r>
    <rPh sb="0" eb="2">
      <t>ネンカン</t>
    </rPh>
    <rPh sb="2" eb="4">
      <t>ジッシ</t>
    </rPh>
    <rPh sb="4" eb="5">
      <t>ソウ</t>
    </rPh>
    <rPh sb="5" eb="7">
      <t>カイスウ</t>
    </rPh>
    <rPh sb="9" eb="11">
      <t>ショクドウ</t>
    </rPh>
    <rPh sb="11" eb="13">
      <t>ジッシ</t>
    </rPh>
    <rPh sb="13" eb="14">
      <t>カイ</t>
    </rPh>
    <rPh sb="15" eb="17">
      <t>ハイショク</t>
    </rPh>
    <rPh sb="18" eb="19">
      <t>タク</t>
    </rPh>
    <rPh sb="19" eb="20">
      <t>ショク</t>
    </rPh>
    <rPh sb="20" eb="22">
      <t>ジッシ</t>
    </rPh>
    <rPh sb="22" eb="23">
      <t>カイ</t>
    </rPh>
    <phoneticPr fontId="8"/>
  </si>
  <si>
    <r>
      <t xml:space="preserve">年間利用者総実績
</t>
    </r>
    <r>
      <rPr>
        <sz val="10"/>
        <rFont val="ＭＳ Ｐ明朝"/>
        <family val="1"/>
        <charset val="128"/>
      </rPr>
      <t>（食堂実施回
＋配食・宅食実施回）</t>
    </r>
    <rPh sb="0" eb="2">
      <t>ネンカン</t>
    </rPh>
    <rPh sb="2" eb="5">
      <t>リヨウシャ</t>
    </rPh>
    <rPh sb="5" eb="6">
      <t>ソウ</t>
    </rPh>
    <rPh sb="6" eb="8">
      <t>ジッセキ</t>
    </rPh>
    <phoneticPr fontId="8"/>
  </si>
  <si>
    <r>
      <t>補助上限額</t>
    </r>
    <r>
      <rPr>
        <sz val="11"/>
        <rFont val="ＭＳ Ｐ明朝"/>
        <family val="1"/>
        <charset val="128"/>
      </rPr>
      <t>（３，４のうち少ない方）</t>
    </r>
    <phoneticPr fontId="8"/>
  </si>
  <si>
    <t>実支出額（支出額－収入額）</t>
    <rPh sb="5" eb="8">
      <t>シシュツガク</t>
    </rPh>
    <rPh sb="9" eb="11">
      <t>シュウニュウ</t>
    </rPh>
    <rPh sb="11" eb="12">
      <t>ガク</t>
    </rPh>
    <phoneticPr fontId="8"/>
  </si>
  <si>
    <t>〇主に提供した食事・食材提供（メニュー）内容（写真があれば添付ください）</t>
    <rPh sb="1" eb="2">
      <t>オモ</t>
    </rPh>
    <rPh sb="3" eb="5">
      <t>テイキョウ</t>
    </rPh>
    <rPh sb="7" eb="9">
      <t>ショクジ</t>
    </rPh>
    <rPh sb="10" eb="12">
      <t>ショクザイ</t>
    </rPh>
    <rPh sb="12" eb="14">
      <t>テイキョウ</t>
    </rPh>
    <rPh sb="20" eb="22">
      <t>ナイヨウ</t>
    </rPh>
    <rPh sb="23" eb="25">
      <t>シャシン</t>
    </rPh>
    <rPh sb="29" eb="31">
      <t>テンプ</t>
    </rPh>
    <phoneticPr fontId="8"/>
  </si>
  <si>
    <t>食堂名：</t>
    <rPh sb="0" eb="2">
      <t>ショクドウ</t>
    </rPh>
    <rPh sb="2" eb="3">
      <t>メイ</t>
    </rPh>
    <phoneticPr fontId="8"/>
  </si>
  <si>
    <t>食堂名</t>
    <rPh sb="0" eb="2">
      <t>ショクドウ</t>
    </rPh>
    <rPh sb="2" eb="3">
      <t>メイ</t>
    </rPh>
    <phoneticPr fontId="35"/>
  </si>
  <si>
    <t>食堂名:</t>
    <rPh sb="0" eb="2">
      <t>ショクドウ</t>
    </rPh>
    <rPh sb="2" eb="3">
      <t>メイ</t>
    </rPh>
    <phoneticPr fontId="35"/>
  </si>
  <si>
    <t>⑸　収入支出決算書</t>
    <phoneticPr fontId="8"/>
  </si>
  <si>
    <t>寄付金・助成金</t>
    <rPh sb="0" eb="3">
      <t>キフキン</t>
    </rPh>
    <rPh sb="4" eb="7">
      <t>ジョセイキン</t>
    </rPh>
    <phoneticPr fontId="8"/>
  </si>
  <si>
    <t>利用料収入</t>
    <phoneticPr fontId="8"/>
  </si>
  <si>
    <t>決算額</t>
    <rPh sb="0" eb="2">
      <t>ケッサン</t>
    </rPh>
    <rPh sb="2" eb="3">
      <t>ガク</t>
    </rPh>
    <phoneticPr fontId="8"/>
  </si>
  <si>
    <t>人</t>
    <rPh sb="0" eb="1">
      <t>ニン</t>
    </rPh>
    <phoneticPr fontId="8"/>
  </si>
  <si>
    <t>18歳未満の児童</t>
    <phoneticPr fontId="8"/>
  </si>
  <si>
    <t>児童の保護者</t>
    <phoneticPr fontId="8"/>
  </si>
  <si>
    <t>その他</t>
    <phoneticPr fontId="8"/>
  </si>
  <si>
    <t>配食・宅食実施回</t>
    <rPh sb="7" eb="8">
      <t>カイ</t>
    </rPh>
    <phoneticPr fontId="8"/>
  </si>
  <si>
    <t>④収入額調書
(食堂実施回、配食・宅食実施回)</t>
    <rPh sb="12" eb="13">
      <t>カイ</t>
    </rPh>
    <rPh sb="21" eb="22">
      <t>カイ</t>
    </rPh>
    <phoneticPr fontId="35"/>
  </si>
  <si>
    <t>③事業実施報告表
(食堂実施回、配食・宅食実施回)</t>
    <rPh sb="14" eb="15">
      <t>カイ</t>
    </rPh>
    <rPh sb="23" eb="24">
      <t>カイ</t>
    </rPh>
    <phoneticPr fontId="35"/>
  </si>
  <si>
    <t>②合計額算出表
(食堂実施回、配食・宅食実施回)</t>
    <rPh sb="9" eb="11">
      <t>ショクドウ</t>
    </rPh>
    <rPh sb="11" eb="13">
      <t>ジッシ</t>
    </rPh>
    <rPh sb="13" eb="14">
      <t>カイ</t>
    </rPh>
    <rPh sb="15" eb="17">
      <t>ハイショク</t>
    </rPh>
    <rPh sb="18" eb="19">
      <t>タク</t>
    </rPh>
    <rPh sb="19" eb="20">
      <t>ショク</t>
    </rPh>
    <rPh sb="20" eb="22">
      <t>ジッシ</t>
    </rPh>
    <rPh sb="22" eb="23">
      <t>カイ</t>
    </rPh>
    <phoneticPr fontId="35"/>
  </si>
  <si>
    <t>補助対象額
千円未満切り捨て</t>
    <rPh sb="0" eb="2">
      <t>ホジョ</t>
    </rPh>
    <rPh sb="2" eb="4">
      <t>タイショウ</t>
    </rPh>
    <rPh sb="4" eb="5">
      <t>ガク</t>
    </rPh>
    <rPh sb="6" eb="8">
      <t>センエン</t>
    </rPh>
    <rPh sb="8" eb="10">
      <t>ミマン</t>
    </rPh>
    <rPh sb="10" eb="11">
      <t>キ</t>
    </rPh>
    <rPh sb="12" eb="13">
      <t>ス</t>
    </rPh>
    <phoneticPr fontId="8"/>
  </si>
  <si>
    <t>利用料収入</t>
    <rPh sb="0" eb="3">
      <t>リヨウリョウ</t>
    </rPh>
    <rPh sb="3" eb="5">
      <t>シュウニュウ</t>
    </rPh>
    <phoneticPr fontId="8"/>
  </si>
  <si>
    <t>補助基準額
（実施月数×20,000円）</t>
    <rPh sb="0" eb="2">
      <t>ホジョ</t>
    </rPh>
    <rPh sb="2" eb="4">
      <t>キジュン</t>
    </rPh>
    <rPh sb="4" eb="5">
      <t>ガク</t>
    </rPh>
    <rPh sb="7" eb="9">
      <t>ジッシ</t>
    </rPh>
    <rPh sb="9" eb="11">
      <t>ゲッスウ</t>
    </rPh>
    <rPh sb="18" eb="19">
      <t>エン</t>
    </rPh>
    <phoneticPr fontId="8"/>
  </si>
  <si>
    <t>シート</t>
    <phoneticPr fontId="8"/>
  </si>
  <si>
    <t>1枚目</t>
    <rPh sb="1" eb="3">
      <t>マイメ</t>
    </rPh>
    <phoneticPr fontId="8"/>
  </si>
  <si>
    <t>2枚目</t>
    <rPh sb="1" eb="3">
      <t>マイメ</t>
    </rPh>
    <phoneticPr fontId="8"/>
  </si>
  <si>
    <t>3枚目</t>
    <rPh sb="1" eb="3">
      <t>マイメ</t>
    </rPh>
    <phoneticPr fontId="8"/>
  </si>
  <si>
    <t>支出額</t>
    <rPh sb="0" eb="3">
      <t>シシュツガク</t>
    </rPh>
    <phoneticPr fontId="8"/>
  </si>
  <si>
    <t>合計</t>
    <rPh sb="0" eb="2">
      <t>ゴウケイ</t>
    </rPh>
    <phoneticPr fontId="8"/>
  </si>
  <si>
    <t>利用料収入 b</t>
    <phoneticPr fontId="8"/>
  </si>
  <si>
    <t>（1枚目）</t>
    <rPh sb="2" eb="4">
      <t>マイメ</t>
    </rPh>
    <phoneticPr fontId="8"/>
  </si>
  <si>
    <t>〇備考欄（月に1回実施していない場合、理由を記入）</t>
    <phoneticPr fontId="8"/>
  </si>
  <si>
    <t>利用料収入</t>
    <phoneticPr fontId="8"/>
  </si>
  <si>
    <t>実施月数</t>
    <phoneticPr fontId="8"/>
  </si>
  <si>
    <t>②合計額算出表（食堂実施回）</t>
    <phoneticPr fontId="8"/>
  </si>
  <si>
    <t>（3枚目）</t>
    <rPh sb="2" eb="4">
      <t>マイメ</t>
    </rPh>
    <phoneticPr fontId="8"/>
  </si>
  <si>
    <t>（2枚目）</t>
    <rPh sb="2" eb="4">
      <t>マイメ</t>
    </rPh>
    <phoneticPr fontId="8"/>
  </si>
  <si>
    <t>61回目</t>
    <rPh sb="2" eb="4">
      <t>カイメ</t>
    </rPh>
    <phoneticPr fontId="8"/>
  </si>
  <si>
    <t>62回目</t>
    <rPh sb="2" eb="4">
      <t>カイメ</t>
    </rPh>
    <phoneticPr fontId="8"/>
  </si>
  <si>
    <t>63回目</t>
    <rPh sb="2" eb="4">
      <t>カイメ</t>
    </rPh>
    <phoneticPr fontId="8"/>
  </si>
  <si>
    <t>64回目</t>
    <rPh sb="2" eb="4">
      <t>カイメ</t>
    </rPh>
    <phoneticPr fontId="8"/>
  </si>
  <si>
    <t>65回目</t>
    <rPh sb="2" eb="4">
      <t>カイメ</t>
    </rPh>
    <phoneticPr fontId="8"/>
  </si>
  <si>
    <t>66回目</t>
    <rPh sb="2" eb="4">
      <t>カイメ</t>
    </rPh>
    <phoneticPr fontId="8"/>
  </si>
  <si>
    <t>67回目</t>
    <rPh sb="2" eb="4">
      <t>カイメ</t>
    </rPh>
    <phoneticPr fontId="8"/>
  </si>
  <si>
    <t>68回目</t>
    <rPh sb="2" eb="4">
      <t>カイメ</t>
    </rPh>
    <phoneticPr fontId="8"/>
  </si>
  <si>
    <t>69回目</t>
    <rPh sb="2" eb="4">
      <t>カイメ</t>
    </rPh>
    <phoneticPr fontId="8"/>
  </si>
  <si>
    <t>70回目</t>
    <rPh sb="2" eb="4">
      <t>カイメ</t>
    </rPh>
    <phoneticPr fontId="8"/>
  </si>
  <si>
    <t>71回目</t>
    <rPh sb="2" eb="4">
      <t>カイメ</t>
    </rPh>
    <phoneticPr fontId="8"/>
  </si>
  <si>
    <t>72回目</t>
    <rPh sb="2" eb="4">
      <t>カイメ</t>
    </rPh>
    <phoneticPr fontId="8"/>
  </si>
  <si>
    <t>73回目</t>
    <rPh sb="2" eb="4">
      <t>カイメ</t>
    </rPh>
    <phoneticPr fontId="8"/>
  </si>
  <si>
    <t>74回目</t>
    <rPh sb="2" eb="4">
      <t>カイメ</t>
    </rPh>
    <phoneticPr fontId="8"/>
  </si>
  <si>
    <t>75回目</t>
    <rPh sb="2" eb="4">
      <t>カイメ</t>
    </rPh>
    <phoneticPr fontId="8"/>
  </si>
  <si>
    <t>76回目</t>
    <rPh sb="2" eb="4">
      <t>カイメ</t>
    </rPh>
    <phoneticPr fontId="8"/>
  </si>
  <si>
    <t>77回目</t>
    <rPh sb="2" eb="4">
      <t>カイメ</t>
    </rPh>
    <phoneticPr fontId="8"/>
  </si>
  <si>
    <t>78回目</t>
    <rPh sb="2" eb="4">
      <t>カイメ</t>
    </rPh>
    <phoneticPr fontId="8"/>
  </si>
  <si>
    <t>79回目</t>
    <rPh sb="2" eb="4">
      <t>カイメ</t>
    </rPh>
    <phoneticPr fontId="8"/>
  </si>
  <si>
    <t>80回目</t>
    <rPh sb="2" eb="4">
      <t>カイメ</t>
    </rPh>
    <phoneticPr fontId="8"/>
  </si>
  <si>
    <t>81回目</t>
    <rPh sb="2" eb="4">
      <t>カイメ</t>
    </rPh>
    <phoneticPr fontId="8"/>
  </si>
  <si>
    <t>82回目</t>
    <rPh sb="2" eb="4">
      <t>カイメ</t>
    </rPh>
    <phoneticPr fontId="8"/>
  </si>
  <si>
    <t>83回目</t>
    <rPh sb="2" eb="4">
      <t>カイメ</t>
    </rPh>
    <phoneticPr fontId="8"/>
  </si>
  <si>
    <t>84回目</t>
    <rPh sb="2" eb="4">
      <t>カイメ</t>
    </rPh>
    <phoneticPr fontId="8"/>
  </si>
  <si>
    <t>85回目</t>
    <rPh sb="2" eb="4">
      <t>カイメ</t>
    </rPh>
    <phoneticPr fontId="8"/>
  </si>
  <si>
    <t>86回目</t>
    <rPh sb="2" eb="4">
      <t>カイメ</t>
    </rPh>
    <phoneticPr fontId="8"/>
  </si>
  <si>
    <t>87回目</t>
    <rPh sb="2" eb="4">
      <t>カイメ</t>
    </rPh>
    <phoneticPr fontId="8"/>
  </si>
  <si>
    <t>88回目</t>
    <rPh sb="2" eb="4">
      <t>カイメ</t>
    </rPh>
    <phoneticPr fontId="8"/>
  </si>
  <si>
    <t>89回目</t>
    <rPh sb="2" eb="4">
      <t>カイメ</t>
    </rPh>
    <phoneticPr fontId="8"/>
  </si>
  <si>
    <t>90回目</t>
    <rPh sb="2" eb="4">
      <t>カイメ</t>
    </rPh>
    <phoneticPr fontId="8"/>
  </si>
  <si>
    <t>18歳未満の児童</t>
  </si>
  <si>
    <t>児童の保護者</t>
    <phoneticPr fontId="8"/>
  </si>
  <si>
    <t>その他</t>
    <phoneticPr fontId="8"/>
  </si>
  <si>
    <t>人</t>
    <rPh sb="0" eb="1">
      <t>ニン</t>
    </rPh>
    <phoneticPr fontId="8"/>
  </si>
  <si>
    <t>③事業実施報告表（食堂実施回）</t>
    <phoneticPr fontId="8"/>
  </si>
  <si>
    <t>〇総計表（各回の人数を合算）</t>
    <rPh sb="3" eb="4">
      <t>ヒョウ</t>
    </rPh>
    <phoneticPr fontId="8"/>
  </si>
  <si>
    <t>3枚目シート実施回数</t>
    <rPh sb="1" eb="3">
      <t>マイメ</t>
    </rPh>
    <rPh sb="6" eb="8">
      <t>ジッシ</t>
    </rPh>
    <rPh sb="8" eb="10">
      <t>カイスウ</t>
    </rPh>
    <phoneticPr fontId="8"/>
  </si>
  <si>
    <t>２枚目シート実施回数</t>
    <phoneticPr fontId="8"/>
  </si>
  <si>
    <t>1枚目シート実施回数</t>
    <phoneticPr fontId="8"/>
  </si>
  <si>
    <t>３枚目シート実施回数</t>
    <phoneticPr fontId="8"/>
  </si>
  <si>
    <t>合計実施回数</t>
    <rPh sb="0" eb="2">
      <t>ゴウケイ</t>
    </rPh>
    <phoneticPr fontId="8"/>
  </si>
  <si>
    <t>91回目</t>
    <rPh sb="2" eb="4">
      <t>カイメ</t>
    </rPh>
    <phoneticPr fontId="8"/>
  </si>
  <si>
    <t>92回目</t>
    <rPh sb="2" eb="4">
      <t>カイメ</t>
    </rPh>
    <phoneticPr fontId="8"/>
  </si>
  <si>
    <t>93回目</t>
    <rPh sb="2" eb="4">
      <t>カイメ</t>
    </rPh>
    <phoneticPr fontId="8"/>
  </si>
  <si>
    <t>94回目</t>
    <rPh sb="2" eb="4">
      <t>カイメ</t>
    </rPh>
    <phoneticPr fontId="8"/>
  </si>
  <si>
    <t>95回目</t>
    <rPh sb="2" eb="4">
      <t>カイメ</t>
    </rPh>
    <phoneticPr fontId="8"/>
  </si>
  <si>
    <t>96回目</t>
    <rPh sb="2" eb="4">
      <t>カイメ</t>
    </rPh>
    <phoneticPr fontId="8"/>
  </si>
  <si>
    <t>97回目</t>
    <rPh sb="2" eb="4">
      <t>カイメ</t>
    </rPh>
    <phoneticPr fontId="8"/>
  </si>
  <si>
    <t>98回目</t>
    <rPh sb="2" eb="4">
      <t>カイメ</t>
    </rPh>
    <phoneticPr fontId="8"/>
  </si>
  <si>
    <t>99回目</t>
    <rPh sb="2" eb="4">
      <t>カイメ</t>
    </rPh>
    <phoneticPr fontId="8"/>
  </si>
  <si>
    <t>100回目</t>
    <rPh sb="3" eb="5">
      <t>カイメ</t>
    </rPh>
    <phoneticPr fontId="8"/>
  </si>
  <si>
    <t>101回目</t>
    <rPh sb="3" eb="5">
      <t>カイメ</t>
    </rPh>
    <phoneticPr fontId="8"/>
  </si>
  <si>
    <t>102回目</t>
    <rPh sb="3" eb="5">
      <t>カイメ</t>
    </rPh>
    <phoneticPr fontId="8"/>
  </si>
  <si>
    <t>103回目</t>
    <rPh sb="3" eb="5">
      <t>カイメ</t>
    </rPh>
    <phoneticPr fontId="8"/>
  </si>
  <si>
    <t>104回目</t>
    <rPh sb="3" eb="5">
      <t>カイメ</t>
    </rPh>
    <phoneticPr fontId="8"/>
  </si>
  <si>
    <t>105回目</t>
    <rPh sb="3" eb="5">
      <t>カイメ</t>
    </rPh>
    <phoneticPr fontId="8"/>
  </si>
  <si>
    <t>106回目</t>
    <rPh sb="3" eb="5">
      <t>カイメ</t>
    </rPh>
    <phoneticPr fontId="8"/>
  </si>
  <si>
    <t>107回目</t>
    <rPh sb="3" eb="5">
      <t>カイメ</t>
    </rPh>
    <phoneticPr fontId="8"/>
  </si>
  <si>
    <t>108回目</t>
    <rPh sb="3" eb="5">
      <t>カイメ</t>
    </rPh>
    <phoneticPr fontId="8"/>
  </si>
  <si>
    <t>109回目</t>
    <rPh sb="3" eb="5">
      <t>カイメ</t>
    </rPh>
    <phoneticPr fontId="8"/>
  </si>
  <si>
    <t>110回目</t>
    <rPh sb="3" eb="5">
      <t>カイメ</t>
    </rPh>
    <phoneticPr fontId="8"/>
  </si>
  <si>
    <t>支出額</t>
    <rPh sb="0" eb="3">
      <t>シシュツガク</t>
    </rPh>
    <phoneticPr fontId="8"/>
  </si>
  <si>
    <t>収入額</t>
    <rPh sb="0" eb="2">
      <t>シュウニュウ</t>
    </rPh>
    <rPh sb="2" eb="3">
      <t>ガク</t>
    </rPh>
    <phoneticPr fontId="8"/>
  </si>
  <si>
    <t>実支出額</t>
    <rPh sb="0" eb="3">
      <t>ジツシシュツ</t>
    </rPh>
    <rPh sb="3" eb="4">
      <t>ガク</t>
    </rPh>
    <phoneticPr fontId="8"/>
  </si>
  <si>
    <t>補助基準額</t>
    <phoneticPr fontId="8"/>
  </si>
  <si>
    <t>1枚目合計</t>
    <rPh sb="1" eb="3">
      <t>マイメ</t>
    </rPh>
    <rPh sb="3" eb="5">
      <t>ゴウケイ</t>
    </rPh>
    <phoneticPr fontId="8"/>
  </si>
  <si>
    <t>18歳未満の児童</t>
    <phoneticPr fontId="8"/>
  </si>
  <si>
    <t>18歳未満の児童</t>
    <phoneticPr fontId="8"/>
  </si>
  <si>
    <t>児童の保護者</t>
    <phoneticPr fontId="8"/>
  </si>
  <si>
    <t>児童の保護者</t>
    <phoneticPr fontId="8"/>
  </si>
  <si>
    <t>その他</t>
    <phoneticPr fontId="8"/>
  </si>
  <si>
    <t>その他</t>
    <phoneticPr fontId="8"/>
  </si>
  <si>
    <t>合計</t>
    <rPh sb="0" eb="2">
      <t>ゴウケイ</t>
    </rPh>
    <phoneticPr fontId="8"/>
  </si>
  <si>
    <t>2枚目合計</t>
    <rPh sb="1" eb="3">
      <t>マイメ</t>
    </rPh>
    <rPh sb="3" eb="5">
      <t>ゴウケイ</t>
    </rPh>
    <phoneticPr fontId="8"/>
  </si>
  <si>
    <t>食堂名</t>
    <rPh sb="0" eb="2">
      <t>ショクドウ</t>
    </rPh>
    <rPh sb="2" eb="3">
      <t>メイ</t>
    </rPh>
    <phoneticPr fontId="8"/>
  </si>
  <si>
    <t>②合計額算出表（配食・宅食実施回）</t>
    <rPh sb="8" eb="10">
      <t>ハイショク</t>
    </rPh>
    <rPh sb="11" eb="12">
      <t>タク</t>
    </rPh>
    <rPh sb="12" eb="13">
      <t>ショク</t>
    </rPh>
    <phoneticPr fontId="8"/>
  </si>
  <si>
    <t>②合計額算出表（配食・宅食実施回）</t>
    <phoneticPr fontId="8"/>
  </si>
  <si>
    <t>②合計額算出表（配食・宅食実施回）</t>
    <phoneticPr fontId="8"/>
  </si>
  <si>
    <t>③事業実施報告表（配食・宅食実施回）</t>
    <rPh sb="9" eb="11">
      <t>ハイショク</t>
    </rPh>
    <rPh sb="12" eb="13">
      <t>タク</t>
    </rPh>
    <rPh sb="13" eb="14">
      <t>ショク</t>
    </rPh>
    <phoneticPr fontId="8"/>
  </si>
  <si>
    <t>③事業実施報告表（配食・宅食実施回）</t>
    <phoneticPr fontId="8"/>
  </si>
  <si>
    <t>（利用料収入）</t>
    <rPh sb="1" eb="4">
      <t>リヨウリョウ</t>
    </rPh>
    <rPh sb="4" eb="6">
      <t>シュウニュウ</t>
    </rPh>
    <phoneticPr fontId="8"/>
  </si>
  <si>
    <t>（利用料収入）</t>
    <rPh sb="1" eb="6">
      <t>リヨウリョウシュウニュウ</t>
    </rPh>
    <phoneticPr fontId="8"/>
  </si>
  <si>
    <t>（需用費）</t>
    <rPh sb="1" eb="4">
      <t>ジュヨウヒ</t>
    </rPh>
    <phoneticPr fontId="8"/>
  </si>
  <si>
    <t>（役務費）</t>
    <rPh sb="1" eb="4">
      <t>エキムヒ</t>
    </rPh>
    <phoneticPr fontId="8"/>
  </si>
  <si>
    <t>（使用料及び賃貸料）</t>
    <rPh sb="1" eb="4">
      <t>シヨウリョウ</t>
    </rPh>
    <rPh sb="4" eb="5">
      <t>オヨ</t>
    </rPh>
    <rPh sb="6" eb="8">
      <t>チンタイ</t>
    </rPh>
    <rPh sb="8" eb="9">
      <t>リョウ</t>
    </rPh>
    <phoneticPr fontId="8"/>
  </si>
  <si>
    <t>（食堂実施回）1回あたりの予定定員</t>
    <rPh sb="1" eb="3">
      <t>ショクドウ</t>
    </rPh>
    <rPh sb="3" eb="5">
      <t>ジッシ</t>
    </rPh>
    <rPh sb="5" eb="6">
      <t>カイ</t>
    </rPh>
    <rPh sb="8" eb="9">
      <t>カイ</t>
    </rPh>
    <rPh sb="13" eb="15">
      <t>ヨテイ</t>
    </rPh>
    <rPh sb="15" eb="17">
      <t>テイイン</t>
    </rPh>
    <rPh sb="16" eb="17">
      <t>ヨテイ</t>
    </rPh>
    <phoneticPr fontId="8"/>
  </si>
  <si>
    <t>②合計額算出表（食堂実施回）</t>
    <rPh sb="8" eb="10">
      <t>ショクドウ</t>
    </rPh>
    <phoneticPr fontId="8"/>
  </si>
  <si>
    <t>合計</t>
    <rPh sb="0" eb="2">
      <t>ゴウケイ</t>
    </rPh>
    <phoneticPr fontId="8"/>
  </si>
  <si>
    <t>円</t>
    <rPh sb="0" eb="1">
      <t>エン</t>
    </rPh>
    <phoneticPr fontId="8"/>
  </si>
  <si>
    <t>食堂実施回</t>
    <rPh sb="2" eb="4">
      <t>ジッシ</t>
    </rPh>
    <rPh sb="4" eb="5">
      <t>カイ</t>
    </rPh>
    <phoneticPr fontId="8"/>
  </si>
  <si>
    <t>補助事業の成果説明書が含まれています。</t>
    <rPh sb="11" eb="12">
      <t>フク</t>
    </rPh>
    <phoneticPr fontId="8"/>
  </si>
  <si>
    <t>食堂実施回と配食・宅食実施回を分けてそれぞれ作成してください。</t>
    <rPh sb="0" eb="2">
      <t>ショクドウ</t>
    </rPh>
    <rPh sb="2" eb="4">
      <t>ジッシ</t>
    </rPh>
    <rPh sb="4" eb="5">
      <t>カイ</t>
    </rPh>
    <rPh sb="6" eb="8">
      <t>ハイショク</t>
    </rPh>
    <rPh sb="9" eb="10">
      <t>タク</t>
    </rPh>
    <rPh sb="10" eb="11">
      <t>ショク</t>
    </rPh>
    <rPh sb="11" eb="13">
      <t>ジッシ</t>
    </rPh>
    <rPh sb="13" eb="14">
      <t>カイ</t>
    </rPh>
    <rPh sb="15" eb="16">
      <t>ワ</t>
    </rPh>
    <rPh sb="22" eb="24">
      <t>サクセイ</t>
    </rPh>
    <phoneticPr fontId="8"/>
  </si>
  <si>
    <t>食堂実施回と配食・宅食実施回を分けてそれぞれ作成してください。</t>
    <phoneticPr fontId="8"/>
  </si>
  <si>
    <t>④収入額調書（食堂実施回）</t>
    <rPh sb="1" eb="3">
      <t>シュウニュウ</t>
    </rPh>
    <rPh sb="3" eb="4">
      <t>ガク</t>
    </rPh>
    <rPh sb="4" eb="6">
      <t>チョウショ</t>
    </rPh>
    <rPh sb="7" eb="9">
      <t>ショクドウ</t>
    </rPh>
    <rPh sb="9" eb="11">
      <t>ジッシ</t>
    </rPh>
    <rPh sb="11" eb="12">
      <t>カイ</t>
    </rPh>
    <phoneticPr fontId="8"/>
  </si>
  <si>
    <t>④収入額調書（配食・宅食実施回）</t>
    <rPh sb="1" eb="3">
      <t>シュウニュウ</t>
    </rPh>
    <rPh sb="3" eb="4">
      <t>ガク</t>
    </rPh>
    <rPh sb="4" eb="6">
      <t>チョウショ</t>
    </rPh>
    <rPh sb="7" eb="9">
      <t>ハイショク</t>
    </rPh>
    <rPh sb="10" eb="11">
      <t>タク</t>
    </rPh>
    <rPh sb="11" eb="12">
      <t>ショク</t>
    </rPh>
    <rPh sb="12" eb="14">
      <t>ジッシ</t>
    </rPh>
    <rPh sb="14" eb="15">
      <t>カイ</t>
    </rPh>
    <phoneticPr fontId="8"/>
  </si>
  <si>
    <t>〈使用料及び賃貸料〉</t>
    <rPh sb="1" eb="3">
      <t>シヨウ</t>
    </rPh>
    <rPh sb="3" eb="4">
      <t>リョウ</t>
    </rPh>
    <rPh sb="4" eb="5">
      <t>オヨ</t>
    </rPh>
    <rPh sb="6" eb="9">
      <t>チンタイリョウ</t>
    </rPh>
    <phoneticPr fontId="35"/>
  </si>
  <si>
    <t>〈使用料及び賃貸料〉</t>
    <rPh sb="1" eb="3">
      <t>シヨウ</t>
    </rPh>
    <rPh sb="3" eb="4">
      <t>リョウ</t>
    </rPh>
    <rPh sb="4" eb="5">
      <t>オヨ</t>
    </rPh>
    <rPh sb="6" eb="8">
      <t>チンタイ</t>
    </rPh>
    <rPh sb="8" eb="9">
      <t>リョウ</t>
    </rPh>
    <phoneticPr fontId="35"/>
  </si>
  <si>
    <t>〇備考欄（特記すべき事項がある場合に記入）</t>
    <rPh sb="5" eb="7">
      <t>トッキ</t>
    </rPh>
    <rPh sb="10" eb="12">
      <t>ジコウ</t>
    </rPh>
    <rPh sb="15" eb="17">
      <t>バアイ</t>
    </rPh>
    <rPh sb="18" eb="20">
      <t>キニュウ</t>
    </rPh>
    <phoneticPr fontId="8"/>
  </si>
  <si>
    <t>⑼　その他市長が必要と認める書類</t>
    <rPh sb="5" eb="7">
      <t>シチョウ</t>
    </rPh>
    <rPh sb="8" eb="10">
      <t>ヒツヨウ</t>
    </rPh>
    <rPh sb="11" eb="12">
      <t>ミト</t>
    </rPh>
    <rPh sb="14" eb="16">
      <t>ショルイ</t>
    </rPh>
    <phoneticPr fontId="8"/>
  </si>
  <si>
    <t>（１）提出書類は、本チェックリスト記載の順に揃えてください。</t>
    <rPh sb="9" eb="10">
      <t>ホン</t>
    </rPh>
    <phoneticPr fontId="35"/>
  </si>
  <si>
    <r>
      <rPr>
        <u/>
        <sz val="11"/>
        <color theme="1"/>
        <rFont val="HGSｺﾞｼｯｸE"/>
        <family val="3"/>
        <charset val="128"/>
      </rPr>
      <t>食堂実施回と配食・宅食実施回を分けてそれぞれ作成してください。</t>
    </r>
    <r>
      <rPr>
        <sz val="11"/>
        <color theme="1"/>
        <rFont val="HGSｺﾞｼｯｸE"/>
        <family val="3"/>
        <charset val="128"/>
      </rPr>
      <t xml:space="preserve">
※該当ある場合のみ提出</t>
    </r>
    <phoneticPr fontId="8"/>
  </si>
  <si>
    <t xml:space="preserve">  類を添えて報告します。</t>
    <phoneticPr fontId="8"/>
  </si>
  <si>
    <t>補助基準額
（＝720,000円）</t>
    <rPh sb="0" eb="2">
      <t>ホジョ</t>
    </rPh>
    <rPh sb="2" eb="4">
      <t>キジュン</t>
    </rPh>
    <rPh sb="4" eb="5">
      <t>ガク</t>
    </rPh>
    <phoneticPr fontId="8"/>
  </si>
  <si>
    <r>
      <t>　　</t>
    </r>
    <r>
      <rPr>
        <b/>
        <sz val="16"/>
        <rFont val="ＭＳ Ｐ明朝"/>
        <family val="1"/>
        <charset val="128"/>
      </rPr>
      <t>　　⑤収入支出決算書</t>
    </r>
    <rPh sb="5" eb="7">
      <t>シュウニュウ</t>
    </rPh>
    <rPh sb="7" eb="9">
      <t>シシュツ</t>
    </rPh>
    <rPh sb="9" eb="11">
      <t>ケッサン</t>
    </rPh>
    <rPh sb="11" eb="12">
      <t>ショ</t>
    </rPh>
    <phoneticPr fontId="8"/>
  </si>
  <si>
    <r>
      <rPr>
        <b/>
        <u/>
        <sz val="11"/>
        <color theme="1"/>
        <rFont val="HGSｺﾞｼｯｸM"/>
        <family val="3"/>
        <charset val="128"/>
      </rPr>
      <t>食堂実施回と配食・宅食実施回に分けて</t>
    </r>
    <r>
      <rPr>
        <sz val="11"/>
        <color theme="1"/>
        <rFont val="HGSｺﾞｼｯｸM"/>
        <family val="3"/>
        <charset val="128"/>
      </rPr>
      <t>実施回ごとに支出額が分かるよう領収書等をまとめてください。
（領収書等の写しでも可）</t>
    </r>
    <rPh sb="0" eb="2">
      <t>ショクドウ</t>
    </rPh>
    <rPh sb="2" eb="4">
      <t>ジッシ</t>
    </rPh>
    <rPh sb="4" eb="5">
      <t>カイ</t>
    </rPh>
    <rPh sb="6" eb="8">
      <t>ハイショク</t>
    </rPh>
    <rPh sb="9" eb="10">
      <t>タク</t>
    </rPh>
    <rPh sb="10" eb="11">
      <t>ショク</t>
    </rPh>
    <rPh sb="11" eb="13">
      <t>ジッシ</t>
    </rPh>
    <rPh sb="13" eb="14">
      <t>カイ</t>
    </rPh>
    <rPh sb="15" eb="16">
      <t>ワ</t>
    </rPh>
    <rPh sb="33" eb="36">
      <t>リョウシュウショ</t>
    </rPh>
    <rPh sb="36" eb="37">
      <t>トウ</t>
    </rPh>
    <rPh sb="49" eb="52">
      <t>リョウシュウショ</t>
    </rPh>
    <rPh sb="52" eb="53">
      <t>トウ</t>
    </rPh>
    <phoneticPr fontId="8"/>
  </si>
  <si>
    <t>実施している様子や食事内容が分かる写真があれば添付ください。
※個人が特定できる写真の提出はご遠慮ください。</t>
    <rPh sb="0" eb="2">
      <t>ジッシ</t>
    </rPh>
    <rPh sb="6" eb="8">
      <t>ヨウス</t>
    </rPh>
    <rPh sb="9" eb="11">
      <t>ショクジ</t>
    </rPh>
    <rPh sb="11" eb="13">
      <t>ナイヨウ</t>
    </rPh>
    <rPh sb="14" eb="15">
      <t>ワ</t>
    </rPh>
    <rPh sb="17" eb="19">
      <t>シャシン</t>
    </rPh>
    <rPh sb="23" eb="25">
      <t>テンプ</t>
    </rPh>
    <rPh sb="32" eb="34">
      <t>コジン</t>
    </rPh>
    <rPh sb="35" eb="37">
      <t>トクテイ</t>
    </rPh>
    <rPh sb="40" eb="42">
      <t>シャシン</t>
    </rPh>
    <rPh sb="43" eb="45">
      <t>テイシュツ</t>
    </rPh>
    <rPh sb="47" eb="49">
      <t>エンリョ</t>
    </rPh>
    <phoneticPr fontId="8"/>
  </si>
  <si>
    <t>⑥精算報告書
(食堂実施回、配食・宅食実施回)</t>
    <rPh sb="1" eb="3">
      <t>セイサン</t>
    </rPh>
    <rPh sb="3" eb="6">
      <t>ホウコクショ</t>
    </rPh>
    <phoneticPr fontId="35"/>
  </si>
  <si>
    <t>多摩市子ども食堂事業補助事業実績報告書(第8号様式)</t>
    <phoneticPr fontId="8"/>
  </si>
  <si>
    <t>　令和6年　</t>
    <rPh sb="1" eb="3">
      <t>レイワ</t>
    </rPh>
    <rPh sb="4" eb="5">
      <t>ネン</t>
    </rPh>
    <phoneticPr fontId="44"/>
  </si>
  <si>
    <t>　　令和５年７月５日付５多子児第１３１号で概算交付の決定を受けた多摩市子ども食堂事業に係る補助　</t>
    <phoneticPr fontId="44"/>
  </si>
  <si>
    <t xml:space="preserve">        上記は子ども食堂事業にかかる令和5年度収入支出決算書である。</t>
    <rPh sb="8" eb="10">
      <t>ジョウキ</t>
    </rPh>
    <rPh sb="11" eb="12">
      <t>コ</t>
    </rPh>
    <rPh sb="14" eb="16">
      <t>ショクドウ</t>
    </rPh>
    <rPh sb="16" eb="18">
      <t>ジギョウ</t>
    </rPh>
    <rPh sb="22" eb="24">
      <t>レイワ</t>
    </rPh>
    <rPh sb="25" eb="27">
      <t>ネンド</t>
    </rPh>
    <rPh sb="27" eb="29">
      <t>シュウニュウ</t>
    </rPh>
    <rPh sb="29" eb="31">
      <t>シシュツ</t>
    </rPh>
    <rPh sb="31" eb="34">
      <t>ケッサンショ</t>
    </rPh>
    <phoneticPr fontId="8"/>
  </si>
  <si>
    <t>令和6年</t>
    <phoneticPr fontId="8"/>
  </si>
  <si>
    <t xml:space="preserve">  事業の実績について、令和５年度多摩市子ども食堂事業補助金交付要綱第１６条の規定により、関係書</t>
    <rPh sb="12" eb="14">
      <t>レイワ</t>
    </rPh>
    <rPh sb="15" eb="17">
      <t>ネンド</t>
    </rPh>
    <phoneticPr fontId="8"/>
  </si>
  <si>
    <t>多摩市子ども食堂事業実績報告書チェックリスト</t>
    <rPh sb="0" eb="3">
      <t>タマシ</t>
    </rPh>
    <rPh sb="3" eb="4">
      <t>コ</t>
    </rPh>
    <rPh sb="6" eb="8">
      <t>ショクドウ</t>
    </rPh>
    <rPh sb="8" eb="10">
      <t>ジギョウ</t>
    </rPh>
    <rPh sb="10" eb="12">
      <t>ジッセキ</t>
    </rPh>
    <rPh sb="12" eb="15">
      <t>ホウコクショ</t>
    </rPh>
    <phoneticPr fontId="35"/>
  </si>
  <si>
    <t>多摩市子ども食堂事業実績報告書</t>
    <phoneticPr fontId="8"/>
  </si>
  <si>
    <t>人</t>
    <rPh sb="0" eb="1">
      <t>ニン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</si>
</sst>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円&quot;"/>
    <numFmt numFmtId="177" formatCode="m&quot;月&quot;d&quot;日&quot;;@"/>
    <numFmt numFmtId="178" formatCode="#,##0_ "/>
    <numFmt numFmtId="179" formatCode="#,##0_);[Red]\(#,##0\)"/>
    <numFmt numFmtId="180" formatCode="#,##0_ ;[Red]\-#,##0\ "/>
  </numFmts>
  <fonts count="9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b/>
      <sz val="11"/>
      <name val="ＭＳ Ｐ明朝"/>
      <family val="1"/>
      <charset val="128"/>
    </font>
    <font>
      <sz val="12"/>
      <name val="ＭＳ Ｐ明朝"/>
      <family val="1"/>
      <charset val="128"/>
    </font>
    <font>
      <sz val="10"/>
      <name val="ＭＳ Ｐ明朝"/>
      <family val="1"/>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b/>
      <sz val="18"/>
      <color theme="3"/>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b/>
      <sz val="18"/>
      <name val="ＭＳ Ｐゴシック"/>
      <family val="3"/>
      <charset val="128"/>
    </font>
    <font>
      <sz val="11"/>
      <color theme="1"/>
      <name val="ＭＳ Ｐゴシック"/>
      <family val="3"/>
      <charset val="128"/>
      <scheme val="minor"/>
    </font>
    <font>
      <sz val="11"/>
      <color theme="1"/>
      <name val="ＭＳ Ｐゴシック"/>
      <family val="2"/>
      <scheme val="minor"/>
    </font>
    <font>
      <sz val="11"/>
      <color theme="1"/>
      <name val="HGSｺﾞｼｯｸE"/>
      <family val="3"/>
      <charset val="128"/>
    </font>
    <font>
      <sz val="22"/>
      <color theme="1"/>
      <name val="HGSｺﾞｼｯｸE"/>
      <family val="3"/>
      <charset val="128"/>
    </font>
    <font>
      <sz val="6"/>
      <name val="ＭＳ Ｐゴシック"/>
      <family val="3"/>
      <charset val="128"/>
      <scheme val="minor"/>
    </font>
    <font>
      <sz val="14"/>
      <color theme="1"/>
      <name val="HGSｺﾞｼｯｸE"/>
      <family val="3"/>
      <charset val="128"/>
    </font>
    <font>
      <sz val="16"/>
      <color theme="1"/>
      <name val="HGSｺﾞｼｯｸE"/>
      <family val="3"/>
      <charset val="128"/>
    </font>
    <font>
      <sz val="12"/>
      <color theme="1"/>
      <name val="HGSｺﾞｼｯｸE"/>
      <family val="3"/>
      <charset val="128"/>
    </font>
    <font>
      <sz val="22"/>
      <color theme="1"/>
      <name val="HGPｺﾞｼｯｸM"/>
      <family val="3"/>
      <charset val="128"/>
    </font>
    <font>
      <b/>
      <sz val="14"/>
      <name val="ＭＳ Ｐゴシック"/>
      <family val="3"/>
      <charset val="128"/>
    </font>
    <font>
      <b/>
      <sz val="12"/>
      <name val="ＭＳ Ｐ明朝"/>
      <family val="1"/>
      <charset val="128"/>
    </font>
    <font>
      <b/>
      <sz val="16"/>
      <name val="ＭＳ Ｐ明朝"/>
      <family val="1"/>
      <charset val="128"/>
    </font>
    <font>
      <sz val="10.5"/>
      <color theme="1"/>
      <name val="ＭＳ 明朝"/>
      <family val="1"/>
      <charset val="128"/>
    </font>
    <font>
      <sz val="6"/>
      <name val="ＭＳ Ｐゴシック"/>
      <family val="2"/>
      <charset val="128"/>
      <scheme val="minor"/>
    </font>
    <font>
      <sz val="11"/>
      <color theme="1"/>
      <name val="ＭＳ 明朝"/>
      <family val="1"/>
      <charset val="128"/>
    </font>
    <font>
      <sz val="11"/>
      <name val="ＭＳ Ｐゴシック"/>
      <family val="2"/>
      <charset val="128"/>
      <scheme val="minor"/>
    </font>
    <font>
      <b/>
      <sz val="14"/>
      <color indexed="81"/>
      <name val="ＭＳ Ｐゴシック"/>
      <family val="3"/>
      <charset val="128"/>
    </font>
    <font>
      <sz val="14"/>
      <color indexed="81"/>
      <name val="ＭＳ Ｐゴシック"/>
      <family val="3"/>
      <charset val="128"/>
    </font>
    <font>
      <b/>
      <sz val="14"/>
      <name val="ＭＳ Ｐ明朝"/>
      <family val="1"/>
      <charset val="128"/>
    </font>
    <font>
      <sz val="16"/>
      <name val="ＭＳ Ｐ明朝"/>
      <family val="1"/>
      <charset val="128"/>
    </font>
    <font>
      <sz val="18"/>
      <color rgb="FFFF0000"/>
      <name val="ＭＳ Ｐ明朝"/>
      <family val="1"/>
      <charset val="128"/>
    </font>
    <font>
      <sz val="14"/>
      <color theme="1"/>
      <name val="HG丸ｺﾞｼｯｸM-PRO"/>
      <family val="3"/>
      <charset val="128"/>
    </font>
    <font>
      <sz val="11"/>
      <color theme="1"/>
      <name val="HG丸ｺﾞｼｯｸM-PRO"/>
      <family val="3"/>
      <charset val="128"/>
    </font>
    <font>
      <b/>
      <sz val="12"/>
      <color theme="1"/>
      <name val="HG丸ｺﾞｼｯｸM-PRO"/>
      <family val="3"/>
      <charset val="128"/>
    </font>
    <font>
      <b/>
      <sz val="11"/>
      <color theme="1"/>
      <name val="HG丸ｺﾞｼｯｸM-PRO"/>
      <family val="3"/>
      <charset val="128"/>
    </font>
    <font>
      <sz val="8"/>
      <color theme="1"/>
      <name val="HG丸ｺﾞｼｯｸM-PRO"/>
      <family val="3"/>
      <charset val="128"/>
    </font>
    <font>
      <sz val="12"/>
      <color theme="1"/>
      <name val="HG丸ｺﾞｼｯｸM-PRO"/>
      <family val="3"/>
      <charset val="128"/>
    </font>
    <font>
      <sz val="10"/>
      <color theme="1"/>
      <name val="HG丸ｺﾞｼｯｸM-PRO"/>
      <family val="3"/>
      <charset val="128"/>
    </font>
    <font>
      <b/>
      <u/>
      <sz val="14"/>
      <color indexed="81"/>
      <name val="ＭＳ Ｐゴシック"/>
      <family val="3"/>
      <charset val="128"/>
    </font>
    <font>
      <sz val="16"/>
      <name val="ＭＳ Ｐゴシック"/>
      <family val="3"/>
      <charset val="128"/>
    </font>
    <font>
      <sz val="12"/>
      <color indexed="81"/>
      <name val="ＭＳ Ｐゴシック"/>
      <family val="3"/>
      <charset val="128"/>
    </font>
    <font>
      <sz val="18"/>
      <name val="ＭＳ Ｐゴシック"/>
      <family val="3"/>
      <charset val="128"/>
    </font>
    <font>
      <sz val="20"/>
      <name val="ＭＳ Ｐゴシック"/>
      <family val="3"/>
      <charset val="128"/>
    </font>
    <font>
      <sz val="18"/>
      <color theme="1"/>
      <name val="ＭＳ Ｐゴシック"/>
      <family val="3"/>
      <charset val="128"/>
      <scheme val="minor"/>
    </font>
    <font>
      <sz val="11"/>
      <color theme="1"/>
      <name val="HGSｺﾞｼｯｸM"/>
      <family val="3"/>
      <charset val="128"/>
    </font>
    <font>
      <sz val="26"/>
      <name val="ＭＳ Ｐゴシック"/>
      <family val="3"/>
      <charset val="128"/>
    </font>
    <font>
      <b/>
      <sz val="20"/>
      <name val="ＭＳ Ｐゴシック"/>
      <family val="3"/>
      <charset val="128"/>
    </font>
    <font>
      <sz val="9"/>
      <name val="ＭＳ Ｐ明朝"/>
      <family val="1"/>
      <charset val="128"/>
    </font>
    <font>
      <b/>
      <u/>
      <sz val="11"/>
      <color theme="1"/>
      <name val="HGSｺﾞｼｯｸM"/>
      <family val="3"/>
      <charset val="128"/>
    </font>
    <font>
      <sz val="22"/>
      <name val="ＭＳ Ｐゴシック"/>
      <family val="3"/>
      <charset val="128"/>
    </font>
    <font>
      <sz val="28"/>
      <name val="ＭＳ Ｐゴシック"/>
      <family val="3"/>
      <charset val="128"/>
    </font>
    <font>
      <sz val="36"/>
      <name val="ＭＳ Ｐゴシック"/>
      <family val="3"/>
      <charset val="128"/>
    </font>
    <font>
      <b/>
      <sz val="36"/>
      <name val="ＭＳ Ｐゴシック"/>
      <family val="3"/>
      <charset val="128"/>
    </font>
    <font>
      <b/>
      <sz val="48"/>
      <name val="ＭＳ Ｐゴシック"/>
      <family val="3"/>
      <charset val="128"/>
    </font>
    <font>
      <sz val="28"/>
      <color theme="1"/>
      <name val="ＭＳ Ｐゴシック"/>
      <family val="3"/>
      <charset val="128"/>
      <scheme val="minor"/>
    </font>
    <font>
      <sz val="36"/>
      <color theme="1"/>
      <name val="ＭＳ Ｐゴシック"/>
      <family val="3"/>
      <charset val="128"/>
      <scheme val="minor"/>
    </font>
    <font>
      <b/>
      <sz val="28"/>
      <color theme="1"/>
      <name val="ＭＳ Ｐゴシック"/>
      <family val="3"/>
      <charset val="128"/>
      <scheme val="minor"/>
    </font>
    <font>
      <b/>
      <sz val="36"/>
      <color theme="1"/>
      <name val="ＭＳ Ｐゴシック"/>
      <family val="3"/>
      <charset val="128"/>
      <scheme val="minor"/>
    </font>
    <font>
      <sz val="20"/>
      <name val="HGP創英角ｺﾞｼｯｸUB"/>
      <family val="3"/>
      <charset val="128"/>
    </font>
    <font>
      <sz val="20"/>
      <name val="ＭＳ Ｐ明朝"/>
      <family val="1"/>
      <charset val="128"/>
    </font>
    <font>
      <b/>
      <sz val="36"/>
      <name val="ＭＳ Ｐ明朝"/>
      <family val="1"/>
      <charset val="128"/>
    </font>
    <font>
      <b/>
      <sz val="28"/>
      <name val="ＭＳ Ｐ明朝"/>
      <family val="1"/>
      <charset val="128"/>
    </font>
    <font>
      <sz val="24"/>
      <name val="ＭＳ Ｐゴシック"/>
      <family val="3"/>
      <charset val="128"/>
    </font>
    <font>
      <sz val="12"/>
      <color indexed="81"/>
      <name val="UD デジタル 教科書体 NK-R"/>
      <family val="1"/>
      <charset val="128"/>
    </font>
    <font>
      <sz val="14"/>
      <color indexed="81"/>
      <name val="UD デジタル 教科書体 NK-R"/>
      <family val="1"/>
      <charset val="128"/>
    </font>
    <font>
      <b/>
      <sz val="14"/>
      <color indexed="81"/>
      <name val="UD デジタル 教科書体 NK-R"/>
      <family val="1"/>
      <charset val="128"/>
    </font>
    <font>
      <sz val="16"/>
      <color indexed="81"/>
      <name val="UD デジタル 教科書体 NK-R"/>
      <family val="1"/>
      <charset val="128"/>
    </font>
    <font>
      <sz val="10"/>
      <color theme="1"/>
      <name val="ＭＳ 明朝"/>
      <family val="1"/>
      <charset val="128"/>
    </font>
    <font>
      <u/>
      <sz val="11"/>
      <color theme="1"/>
      <name val="HGSｺﾞｼｯｸE"/>
      <family val="3"/>
      <charset val="128"/>
    </font>
    <font>
      <sz val="11"/>
      <color indexed="81"/>
      <name val="UD デジタル 教科書体 NK-R"/>
      <family val="1"/>
      <charset val="128"/>
    </font>
    <font>
      <sz val="20"/>
      <color theme="1"/>
      <name val="HGSｺﾞｼｯｸE"/>
      <family val="3"/>
      <charset val="128"/>
    </font>
    <font>
      <sz val="10"/>
      <name val="ＭＳ 明朝"/>
      <family val="1"/>
      <charset val="128"/>
    </font>
  </fonts>
  <fills count="40">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59999389629810485"/>
        <bgColor indexed="64"/>
      </patternFill>
    </fill>
  </fills>
  <borders count="10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theme="0" tint="-0.14999847407452621"/>
      </top>
      <bottom/>
      <diagonal/>
    </border>
    <border>
      <left/>
      <right/>
      <top style="dashed">
        <color indexed="64"/>
      </top>
      <bottom/>
      <diagonal/>
    </border>
    <border>
      <left/>
      <right/>
      <top/>
      <bottom style="thin">
        <color theme="2"/>
      </bottom>
      <diagonal/>
    </border>
    <border>
      <left/>
      <right style="thin">
        <color theme="2"/>
      </right>
      <top/>
      <bottom/>
      <diagonal/>
    </border>
    <border>
      <left/>
      <right/>
      <top style="thin">
        <color theme="2"/>
      </top>
      <bottom/>
      <diagonal/>
    </border>
    <border>
      <left/>
      <right style="thin">
        <color theme="2"/>
      </right>
      <top/>
      <bottom style="thin">
        <color theme="2"/>
      </bottom>
      <diagonal/>
    </border>
    <border>
      <left/>
      <right/>
      <top style="thin">
        <color theme="2"/>
      </top>
      <bottom style="thin">
        <color theme="2"/>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dashed">
        <color indexed="64"/>
      </top>
      <bottom/>
      <diagonal/>
    </border>
    <border>
      <left style="dashed">
        <color indexed="64"/>
      </left>
      <right/>
      <top/>
      <bottom/>
      <diagonal/>
    </border>
    <border>
      <left/>
      <right style="medium">
        <color indexed="64"/>
      </right>
      <top style="dashed">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theme="2"/>
      </right>
      <top style="thin">
        <color theme="2"/>
      </top>
      <bottom/>
      <diagonal/>
    </border>
  </borders>
  <cellStyleXfs count="54">
    <xf numFmtId="0" fontId="0" fillId="0" borderId="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8" fillId="0" borderId="0" applyNumberFormat="0" applyFill="0" applyBorder="0" applyAlignment="0" applyProtection="0">
      <alignment vertical="center"/>
    </xf>
    <xf numFmtId="0" fontId="15" fillId="29" borderId="37" applyNumberFormat="0" applyAlignment="0" applyProtection="0">
      <alignment vertical="center"/>
    </xf>
    <xf numFmtId="0" fontId="19" fillId="30" borderId="0" applyNumberFormat="0" applyBorder="0" applyAlignment="0" applyProtection="0">
      <alignment vertical="center"/>
    </xf>
    <xf numFmtId="0" fontId="7" fillId="3" borderId="38" applyNumberFormat="0" applyFont="0" applyAlignment="0" applyProtection="0">
      <alignment vertical="center"/>
    </xf>
    <xf numFmtId="0" fontId="20" fillId="0" borderId="39" applyNumberFormat="0" applyFill="0" applyAlignment="0" applyProtection="0">
      <alignment vertical="center"/>
    </xf>
    <xf numFmtId="0" fontId="21" fillId="31" borderId="0" applyNumberFormat="0" applyBorder="0" applyAlignment="0" applyProtection="0">
      <alignment vertical="center"/>
    </xf>
    <xf numFmtId="0" fontId="22" fillId="32" borderId="40" applyNumberFormat="0" applyAlignment="0" applyProtection="0">
      <alignment vertical="center"/>
    </xf>
    <xf numFmtId="0" fontId="16" fillId="0" borderId="0" applyNumberFormat="0" applyFill="0" applyBorder="0" applyAlignment="0" applyProtection="0">
      <alignment vertical="center"/>
    </xf>
    <xf numFmtId="38" fontId="7" fillId="0" borderId="0" applyFont="0" applyFill="0" applyBorder="0" applyAlignment="0" applyProtection="0">
      <alignment vertical="center"/>
    </xf>
    <xf numFmtId="0" fontId="23" fillId="0" borderId="41" applyNumberFormat="0" applyFill="0" applyAlignment="0" applyProtection="0">
      <alignment vertical="center"/>
    </xf>
    <xf numFmtId="0" fontId="24" fillId="0" borderId="42" applyNumberFormat="0" applyFill="0" applyAlignment="0" applyProtection="0">
      <alignment vertical="center"/>
    </xf>
    <xf numFmtId="0" fontId="25" fillId="0" borderId="43" applyNumberFormat="0" applyFill="0" applyAlignment="0" applyProtection="0">
      <alignment vertical="center"/>
    </xf>
    <xf numFmtId="0" fontId="25" fillId="0" borderId="0" applyNumberFormat="0" applyFill="0" applyBorder="0" applyAlignment="0" applyProtection="0">
      <alignment vertical="center"/>
    </xf>
    <xf numFmtId="0" fontId="17" fillId="0" borderId="44" applyNumberFormat="0" applyFill="0" applyAlignment="0" applyProtection="0">
      <alignment vertical="center"/>
    </xf>
    <xf numFmtId="0" fontId="26" fillId="32"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7" fillId="0" borderId="0"/>
    <xf numFmtId="0" fontId="29" fillId="33" borderId="0" applyNumberFormat="0" applyBorder="0" applyAlignment="0" applyProtection="0">
      <alignment vertical="center"/>
    </xf>
    <xf numFmtId="0" fontId="7" fillId="0" borderId="0">
      <alignment vertical="center"/>
    </xf>
    <xf numFmtId="0" fontId="31" fillId="0" borderId="0">
      <alignment vertical="center"/>
    </xf>
    <xf numFmtId="38" fontId="7" fillId="0" borderId="0" applyFont="0" applyFill="0" applyBorder="0" applyAlignment="0" applyProtection="0">
      <alignment vertical="center"/>
    </xf>
    <xf numFmtId="0" fontId="32" fillId="0" borderId="0"/>
    <xf numFmtId="0" fontId="6" fillId="0" borderId="0">
      <alignment vertical="center"/>
    </xf>
    <xf numFmtId="0" fontId="7" fillId="0" borderId="0">
      <alignment vertical="center"/>
    </xf>
    <xf numFmtId="38" fontId="7" fillId="0" borderId="0" applyFont="0" applyFill="0" applyBorder="0" applyAlignment="0" applyProtection="0">
      <alignment vertical="center"/>
    </xf>
    <xf numFmtId="0" fontId="5" fillId="0" borderId="0">
      <alignment vertical="center"/>
    </xf>
    <xf numFmtId="0" fontId="4" fillId="0" borderId="0">
      <alignment vertical="center"/>
    </xf>
    <xf numFmtId="0" fontId="4" fillId="0" borderId="0">
      <alignment vertical="center"/>
    </xf>
  </cellStyleXfs>
  <cellXfs count="627">
    <xf numFmtId="0" fontId="0" fillId="0" borderId="0" xfId="0" applyAlignment="1">
      <alignment vertical="center"/>
    </xf>
    <xf numFmtId="0" fontId="0" fillId="0" borderId="0" xfId="42" applyFont="1"/>
    <xf numFmtId="0" fontId="9" fillId="0" borderId="0" xfId="42" applyFont="1"/>
    <xf numFmtId="0" fontId="9" fillId="0" borderId="0" xfId="42" applyFont="1" applyAlignment="1">
      <alignment vertical="center"/>
    </xf>
    <xf numFmtId="0" fontId="9" fillId="0" borderId="2" xfId="42" applyFont="1" applyBorder="1" applyAlignment="1">
      <alignment horizontal="right"/>
    </xf>
    <xf numFmtId="0" fontId="9" fillId="0" borderId="0" xfId="42" applyFont="1" applyBorder="1" applyAlignment="1">
      <alignment horizontal="center"/>
    </xf>
    <xf numFmtId="38" fontId="9" fillId="4" borderId="0" xfId="33" applyFont="1" applyFill="1" applyAlignment="1">
      <alignment vertical="center"/>
    </xf>
    <xf numFmtId="38" fontId="9" fillId="4" borderId="0" xfId="33" applyFont="1" applyFill="1" applyAlignment="1">
      <alignment horizontal="center" vertical="center" wrapText="1"/>
    </xf>
    <xf numFmtId="0" fontId="9" fillId="0" borderId="0" xfId="0" applyFont="1" applyAlignment="1">
      <alignment vertical="center"/>
    </xf>
    <xf numFmtId="38" fontId="9" fillId="4" borderId="0" xfId="33" applyFont="1" applyFill="1" applyBorder="1" applyAlignment="1">
      <alignment horizontal="center" vertical="center"/>
    </xf>
    <xf numFmtId="0" fontId="9" fillId="0" borderId="0" xfId="0" applyFont="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38" fontId="9" fillId="4" borderId="0" xfId="33" applyFont="1" applyFill="1" applyBorder="1" applyAlignment="1">
      <alignment vertical="center"/>
    </xf>
    <xf numFmtId="0" fontId="9" fillId="0" borderId="0" xfId="42" applyFont="1" applyAlignment="1">
      <alignment horizontal="left"/>
    </xf>
    <xf numFmtId="0" fontId="9" fillId="0" borderId="0" xfId="42" applyFont="1" applyAlignment="1">
      <alignment vertical="center"/>
    </xf>
    <xf numFmtId="0" fontId="11" fillId="0" borderId="24" xfId="42" applyFont="1" applyBorder="1" applyAlignment="1"/>
    <xf numFmtId="0" fontId="9" fillId="0" borderId="24" xfId="42" applyFont="1" applyBorder="1" applyAlignment="1"/>
    <xf numFmtId="0" fontId="9" fillId="0" borderId="27" xfId="42" applyFont="1" applyBorder="1" applyAlignment="1"/>
    <xf numFmtId="0" fontId="9" fillId="0" borderId="6" xfId="42" applyFont="1" applyBorder="1" applyAlignment="1">
      <alignment horizontal="right"/>
    </xf>
    <xf numFmtId="0" fontId="9" fillId="0" borderId="0" xfId="42" applyFont="1" applyBorder="1"/>
    <xf numFmtId="0" fontId="9" fillId="0" borderId="6" xfId="42" applyFont="1" applyBorder="1" applyAlignment="1">
      <alignment horizontal="center"/>
    </xf>
    <xf numFmtId="0" fontId="31" fillId="0" borderId="0" xfId="45">
      <alignment vertical="center"/>
    </xf>
    <xf numFmtId="0" fontId="7" fillId="0" borderId="0" xfId="44" applyFont="1">
      <alignment vertical="center"/>
    </xf>
    <xf numFmtId="0" fontId="7" fillId="0" borderId="0" xfId="44" applyFont="1" applyFill="1" applyBorder="1" applyAlignment="1">
      <alignment vertical="center"/>
    </xf>
    <xf numFmtId="0" fontId="9" fillId="0" borderId="61" xfId="0" applyFont="1" applyBorder="1" applyAlignment="1">
      <alignment vertical="center"/>
    </xf>
    <xf numFmtId="0" fontId="9" fillId="0" borderId="62" xfId="0" applyFont="1" applyBorder="1" applyAlignment="1">
      <alignment horizontal="center" vertical="center" wrapText="1"/>
    </xf>
    <xf numFmtId="0" fontId="9" fillId="0" borderId="62" xfId="0" applyFont="1" applyBorder="1" applyAlignment="1">
      <alignment horizontal="center" vertical="center"/>
    </xf>
    <xf numFmtId="0" fontId="9" fillId="0" borderId="3" xfId="0" applyFont="1" applyBorder="1" applyAlignment="1">
      <alignment vertical="center"/>
    </xf>
    <xf numFmtId="0" fontId="9" fillId="0" borderId="7" xfId="0" applyFont="1" applyBorder="1" applyAlignment="1">
      <alignment vertical="center"/>
    </xf>
    <xf numFmtId="38" fontId="9" fillId="35" borderId="13" xfId="33" applyFont="1" applyFill="1" applyBorder="1" applyAlignment="1">
      <alignment horizontal="center" vertical="center"/>
    </xf>
    <xf numFmtId="38" fontId="11" fillId="4" borderId="0" xfId="33" applyFont="1" applyFill="1" applyAlignment="1">
      <alignment vertical="center"/>
    </xf>
    <xf numFmtId="38" fontId="11" fillId="4" borderId="0" xfId="33" applyFont="1" applyFill="1" applyBorder="1" applyAlignment="1">
      <alignment vertical="center"/>
    </xf>
    <xf numFmtId="0" fontId="33" fillId="34" borderId="0" xfId="47" applyFont="1" applyFill="1"/>
    <xf numFmtId="0" fontId="37" fillId="34" borderId="0" xfId="47" applyFont="1" applyFill="1"/>
    <xf numFmtId="0" fontId="33" fillId="34" borderId="2" xfId="47" applyFont="1" applyFill="1" applyBorder="1" applyAlignment="1">
      <alignment horizontal="center" vertical="center"/>
    </xf>
    <xf numFmtId="0" fontId="33" fillId="34" borderId="0" xfId="47" applyFont="1" applyFill="1" applyAlignment="1">
      <alignment vertical="center"/>
    </xf>
    <xf numFmtId="49" fontId="33" fillId="34" borderId="8" xfId="47" applyNumberFormat="1" applyFont="1" applyFill="1" applyBorder="1" applyAlignment="1">
      <alignment horizontal="right" vertical="center"/>
    </xf>
    <xf numFmtId="0" fontId="33" fillId="34" borderId="6" xfId="47" applyFont="1" applyFill="1" applyBorder="1" applyAlignment="1">
      <alignment vertical="center" wrapText="1"/>
    </xf>
    <xf numFmtId="0" fontId="9" fillId="0" borderId="65" xfId="42" applyFont="1" applyBorder="1"/>
    <xf numFmtId="0" fontId="9" fillId="0" borderId="0" xfId="42" applyFont="1" applyAlignment="1">
      <alignment vertical="center"/>
    </xf>
    <xf numFmtId="0" fontId="7" fillId="0" borderId="0" xfId="42" applyAlignment="1"/>
    <xf numFmtId="0" fontId="11" fillId="0" borderId="0" xfId="42" applyFont="1" applyBorder="1" applyAlignment="1"/>
    <xf numFmtId="0" fontId="9" fillId="0" borderId="0" xfId="42" applyFont="1" applyBorder="1" applyAlignment="1"/>
    <xf numFmtId="0" fontId="9" fillId="34" borderId="0" xfId="42" applyFont="1" applyFill="1" applyAlignment="1"/>
    <xf numFmtId="0" fontId="30" fillId="0" borderId="0" xfId="44" applyFont="1" applyAlignment="1">
      <alignment vertical="center"/>
    </xf>
    <xf numFmtId="0" fontId="0" fillId="0" borderId="24" xfId="0" applyBorder="1" applyAlignment="1">
      <alignment vertical="center"/>
    </xf>
    <xf numFmtId="0" fontId="9" fillId="38" borderId="14" xfId="42" applyFont="1" applyFill="1" applyBorder="1" applyAlignment="1">
      <alignment vertical="center"/>
    </xf>
    <xf numFmtId="179" fontId="9" fillId="38" borderId="8" xfId="42" applyNumberFormat="1" applyFont="1" applyFill="1" applyBorder="1" applyAlignment="1">
      <alignment horizontal="right"/>
    </xf>
    <xf numFmtId="0" fontId="39" fillId="34" borderId="2" xfId="47" applyFont="1" applyFill="1" applyBorder="1" applyAlignment="1" applyProtection="1">
      <alignment horizontal="center" vertical="center"/>
      <protection locked="0"/>
    </xf>
    <xf numFmtId="0" fontId="9" fillId="34" borderId="2" xfId="0" applyFont="1" applyFill="1" applyBorder="1" applyAlignment="1" applyProtection="1">
      <alignment vertical="center"/>
      <protection locked="0"/>
    </xf>
    <xf numFmtId="0" fontId="9" fillId="34" borderId="9" xfId="0" applyFont="1" applyFill="1" applyBorder="1" applyAlignment="1" applyProtection="1">
      <alignment vertical="center"/>
      <protection locked="0"/>
    </xf>
    <xf numFmtId="0" fontId="0" fillId="0" borderId="0" xfId="0" applyBorder="1" applyAlignment="1">
      <alignment vertical="center"/>
    </xf>
    <xf numFmtId="38" fontId="9" fillId="0" borderId="6" xfId="33" applyFont="1" applyFill="1" applyBorder="1" applyAlignment="1">
      <alignment horizontal="left" vertical="center"/>
    </xf>
    <xf numFmtId="38" fontId="9" fillId="0" borderId="6" xfId="33" applyFont="1" applyFill="1" applyBorder="1" applyAlignment="1">
      <alignment vertical="center"/>
    </xf>
    <xf numFmtId="38" fontId="9" fillId="0" borderId="0" xfId="33" applyFont="1" applyFill="1" applyBorder="1" applyAlignment="1">
      <alignment horizontal="center" vertical="center"/>
    </xf>
    <xf numFmtId="38" fontId="9" fillId="4" borderId="0" xfId="33" applyFont="1" applyFill="1" applyBorder="1" applyAlignment="1">
      <alignment horizontal="left" vertical="center"/>
    </xf>
    <xf numFmtId="38" fontId="9" fillId="4" borderId="6" xfId="33" applyFont="1" applyFill="1" applyBorder="1" applyAlignment="1">
      <alignment vertical="center"/>
    </xf>
    <xf numFmtId="0" fontId="11" fillId="0" borderId="48" xfId="42" applyFont="1" applyBorder="1"/>
    <xf numFmtId="0" fontId="11" fillId="0" borderId="15" xfId="42" applyFont="1" applyBorder="1"/>
    <xf numFmtId="0" fontId="11" fillId="0" borderId="0" xfId="42" applyFont="1" applyAlignment="1">
      <alignment vertical="center"/>
    </xf>
    <xf numFmtId="38" fontId="50" fillId="38" borderId="64" xfId="0" applyNumberFormat="1" applyFont="1" applyFill="1" applyBorder="1" applyAlignment="1">
      <alignment vertical="center"/>
    </xf>
    <xf numFmtId="38" fontId="9" fillId="0" borderId="0" xfId="0" applyNumberFormat="1" applyFont="1" applyAlignment="1">
      <alignment vertical="center"/>
    </xf>
    <xf numFmtId="0" fontId="0" fillId="0" borderId="0" xfId="0" applyAlignment="1">
      <alignment horizontal="center" vertical="center"/>
    </xf>
    <xf numFmtId="180" fontId="0" fillId="36" borderId="0" xfId="0" applyNumberFormat="1" applyFill="1" applyBorder="1" applyAlignment="1">
      <alignment vertical="center"/>
    </xf>
    <xf numFmtId="0" fontId="0" fillId="0" borderId="0" xfId="0" applyBorder="1" applyAlignment="1" applyProtection="1">
      <alignment vertical="top" wrapText="1"/>
      <protection locked="0"/>
    </xf>
    <xf numFmtId="0" fontId="53" fillId="34" borderId="0" xfId="47" applyFont="1" applyFill="1"/>
    <xf numFmtId="0" fontId="53" fillId="34" borderId="2" xfId="47" applyFont="1" applyFill="1" applyBorder="1" applyAlignment="1">
      <alignment horizontal="center" vertical="center"/>
    </xf>
    <xf numFmtId="0" fontId="53" fillId="34" borderId="0" xfId="47" applyFont="1" applyFill="1" applyAlignment="1">
      <alignment vertical="center"/>
    </xf>
    <xf numFmtId="0" fontId="33" fillId="34" borderId="0" xfId="47" applyFont="1" applyFill="1" applyAlignment="1">
      <alignment horizontal="left" vertical="top" wrapText="1"/>
    </xf>
    <xf numFmtId="38" fontId="9" fillId="4" borderId="2" xfId="33" applyFont="1" applyFill="1" applyBorder="1" applyAlignment="1">
      <alignment horizontal="center" vertical="center"/>
    </xf>
    <xf numFmtId="38" fontId="9" fillId="4" borderId="0" xfId="33" applyFont="1" applyFill="1" applyBorder="1" applyAlignment="1">
      <alignment horizontal="center" vertical="center" wrapText="1"/>
    </xf>
    <xf numFmtId="38" fontId="9" fillId="0" borderId="2" xfId="33" applyFont="1" applyFill="1" applyBorder="1" applyAlignment="1">
      <alignment horizontal="left" vertical="center"/>
    </xf>
    <xf numFmtId="0" fontId="0" fillId="0" borderId="0" xfId="0" applyBorder="1" applyAlignment="1" applyProtection="1">
      <alignment horizontal="left" vertical="top" wrapText="1"/>
      <protection locked="0"/>
    </xf>
    <xf numFmtId="38" fontId="7" fillId="0" borderId="0" xfId="44" applyNumberFormat="1" applyFont="1" applyFill="1" applyBorder="1" applyAlignment="1">
      <alignment horizontal="center" vertical="center"/>
    </xf>
    <xf numFmtId="176" fontId="31" fillId="0" borderId="0" xfId="46" applyNumberFormat="1" applyFont="1" applyFill="1" applyBorder="1" applyAlignment="1">
      <alignment horizontal="center" vertical="center"/>
    </xf>
    <xf numFmtId="38" fontId="9" fillId="4" borderId="0" xfId="33" applyFont="1" applyFill="1" applyAlignment="1" applyProtection="1">
      <alignment vertical="center"/>
      <protection locked="0"/>
    </xf>
    <xf numFmtId="38" fontId="9" fillId="4" borderId="83" xfId="33" applyFont="1" applyFill="1" applyBorder="1" applyAlignment="1">
      <alignment vertical="center"/>
    </xf>
    <xf numFmtId="38" fontId="10" fillId="4" borderId="79" xfId="33" applyFont="1" applyFill="1" applyBorder="1" applyAlignment="1">
      <alignment horizontal="center" vertical="center"/>
    </xf>
    <xf numFmtId="0" fontId="43" fillId="0" borderId="0" xfId="51" applyFont="1" applyAlignment="1" applyProtection="1">
      <alignment horizontal="left" vertical="center"/>
    </xf>
    <xf numFmtId="0" fontId="5" fillId="0" borderId="0" xfId="51" applyProtection="1">
      <alignment vertical="center"/>
    </xf>
    <xf numFmtId="0" fontId="43" fillId="0" borderId="0" xfId="51" applyFont="1" applyAlignment="1" applyProtection="1">
      <alignment vertical="center" wrapText="1"/>
    </xf>
    <xf numFmtId="0" fontId="5" fillId="0" borderId="0" xfId="51" applyAlignment="1" applyProtection="1">
      <alignment vertical="center"/>
    </xf>
    <xf numFmtId="0" fontId="5" fillId="34" borderId="0" xfId="51" applyFill="1" applyAlignment="1" applyProtection="1">
      <alignment vertical="center"/>
      <protection locked="0"/>
    </xf>
    <xf numFmtId="0" fontId="43" fillId="0" borderId="0" xfId="51" applyFont="1" applyAlignment="1" applyProtection="1">
      <alignment horizontal="left" vertical="center" indent="15"/>
    </xf>
    <xf numFmtId="0" fontId="45" fillId="0" borderId="0" xfId="51" applyFont="1" applyProtection="1">
      <alignment vertical="center"/>
    </xf>
    <xf numFmtId="0" fontId="45" fillId="0" borderId="0" xfId="51" applyFont="1" applyAlignment="1" applyProtection="1">
      <alignment vertical="top"/>
    </xf>
    <xf numFmtId="0" fontId="5" fillId="0" borderId="69" xfId="51" applyBorder="1" applyProtection="1">
      <alignment vertical="center"/>
    </xf>
    <xf numFmtId="0" fontId="45" fillId="0" borderId="0" xfId="51" applyFont="1" applyAlignment="1" applyProtection="1">
      <alignment vertical="center"/>
    </xf>
    <xf numFmtId="0" fontId="43" fillId="0" borderId="0" xfId="51" applyFont="1" applyAlignment="1" applyProtection="1">
      <alignment horizontal="justify" vertical="center"/>
    </xf>
    <xf numFmtId="0" fontId="43" fillId="0" borderId="0" xfId="51" applyFont="1" applyAlignment="1" applyProtection="1">
      <alignment horizontal="center" vertical="center" wrapText="1"/>
    </xf>
    <xf numFmtId="0" fontId="43" fillId="0" borderId="0" xfId="51" applyFont="1" applyAlignment="1" applyProtection="1">
      <alignment horizontal="left" vertical="center" indent="1"/>
    </xf>
    <xf numFmtId="0" fontId="38" fillId="34" borderId="6" xfId="47" applyFont="1" applyFill="1" applyBorder="1" applyAlignment="1">
      <alignment horizontal="left" vertical="center" wrapText="1"/>
    </xf>
    <xf numFmtId="0" fontId="9" fillId="0" borderId="0" xfId="42" applyFont="1" applyAlignment="1">
      <alignment horizontal="right"/>
    </xf>
    <xf numFmtId="38" fontId="9" fillId="4" borderId="28" xfId="33" applyFont="1" applyFill="1" applyBorder="1" applyAlignment="1">
      <alignment vertical="center" wrapText="1"/>
    </xf>
    <xf numFmtId="38" fontId="9" fillId="4" borderId="17" xfId="33" applyFont="1" applyFill="1" applyBorder="1" applyAlignment="1">
      <alignment vertical="center" wrapText="1"/>
    </xf>
    <xf numFmtId="38" fontId="9" fillId="0" borderId="11" xfId="33" applyFont="1" applyFill="1" applyBorder="1" applyAlignment="1">
      <alignment vertical="center"/>
    </xf>
    <xf numFmtId="38" fontId="9" fillId="0" borderId="11" xfId="33" applyFont="1" applyFill="1" applyBorder="1" applyAlignment="1">
      <alignment horizontal="left" vertical="center"/>
    </xf>
    <xf numFmtId="38" fontId="9" fillId="38" borderId="11" xfId="33" applyFont="1" applyFill="1" applyBorder="1" applyAlignment="1">
      <alignment horizontal="right" vertical="center"/>
    </xf>
    <xf numFmtId="38" fontId="9" fillId="38" borderId="11" xfId="33" applyFont="1" applyFill="1" applyBorder="1" applyAlignment="1">
      <alignment vertical="center"/>
    </xf>
    <xf numFmtId="0" fontId="62" fillId="0" borderId="0" xfId="0" applyFont="1" applyAlignment="1">
      <alignment vertical="center"/>
    </xf>
    <xf numFmtId="0" fontId="0" fillId="0" borderId="0" xfId="0" applyBorder="1" applyAlignment="1">
      <alignment vertical="center" wrapText="1"/>
    </xf>
    <xf numFmtId="38" fontId="50" fillId="38" borderId="2" xfId="33" applyFont="1" applyFill="1" applyBorder="1" applyAlignment="1" applyProtection="1">
      <alignment horizontal="right" vertical="center"/>
    </xf>
    <xf numFmtId="38" fontId="9" fillId="4" borderId="14" xfId="33" applyFont="1" applyFill="1" applyBorder="1" applyAlignment="1">
      <alignment horizontal="left" vertical="center"/>
    </xf>
    <xf numFmtId="38" fontId="9" fillId="4" borderId="14" xfId="33" applyFont="1" applyFill="1" applyBorder="1" applyAlignment="1">
      <alignment horizontal="center" vertical="center" wrapText="1"/>
    </xf>
    <xf numFmtId="38" fontId="9" fillId="0" borderId="2" xfId="33" applyFont="1" applyFill="1" applyBorder="1" applyAlignment="1">
      <alignment horizontal="left" vertical="center"/>
    </xf>
    <xf numFmtId="38" fontId="9" fillId="0" borderId="1" xfId="33" applyFont="1" applyFill="1" applyBorder="1" applyAlignment="1">
      <alignment vertical="center"/>
    </xf>
    <xf numFmtId="179" fontId="0" fillId="36" borderId="0" xfId="0" applyNumberFormat="1" applyFill="1" applyBorder="1" applyAlignment="1">
      <alignment horizontal="center" vertical="center"/>
    </xf>
    <xf numFmtId="0" fontId="0" fillId="36" borderId="0" xfId="0" applyFill="1" applyBorder="1" applyAlignment="1">
      <alignment horizontal="center" vertical="center"/>
    </xf>
    <xf numFmtId="0" fontId="64" fillId="0" borderId="0" xfId="45" applyFont="1">
      <alignment vertical="center"/>
    </xf>
    <xf numFmtId="0" fontId="62" fillId="0" borderId="0" xfId="44" applyFont="1" applyBorder="1" applyAlignment="1">
      <alignment vertical="center"/>
    </xf>
    <xf numFmtId="0" fontId="62" fillId="0" borderId="0" xfId="44" applyFont="1">
      <alignment vertical="center"/>
    </xf>
    <xf numFmtId="176" fontId="64" fillId="0" borderId="0" xfId="46" applyNumberFormat="1" applyFont="1" applyFill="1" applyBorder="1" applyAlignment="1">
      <alignment horizontal="center" vertical="center"/>
    </xf>
    <xf numFmtId="0" fontId="63" fillId="0" borderId="0" xfId="0" applyFont="1" applyAlignment="1">
      <alignment vertical="center"/>
    </xf>
    <xf numFmtId="0" fontId="72" fillId="0" borderId="0" xfId="0" applyFont="1" applyBorder="1" applyAlignment="1">
      <alignment vertical="top" wrapText="1"/>
    </xf>
    <xf numFmtId="0" fontId="73" fillId="0" borderId="0" xfId="44" applyFont="1" applyAlignment="1">
      <alignment vertical="center"/>
    </xf>
    <xf numFmtId="0" fontId="76" fillId="0" borderId="0" xfId="45" applyFont="1">
      <alignment vertical="center"/>
    </xf>
    <xf numFmtId="0" fontId="72" fillId="0" borderId="61" xfId="0" applyFont="1" applyBorder="1" applyAlignment="1">
      <alignment horizontal="center" vertical="center"/>
    </xf>
    <xf numFmtId="0" fontId="71" fillId="0" borderId="62" xfId="0" applyFont="1" applyBorder="1" applyAlignment="1">
      <alignment horizontal="center" vertical="center"/>
    </xf>
    <xf numFmtId="0" fontId="71" fillId="0" borderId="81" xfId="0" applyFont="1" applyBorder="1" applyAlignment="1">
      <alignment horizontal="center" vertical="center"/>
    </xf>
    <xf numFmtId="0" fontId="72" fillId="0" borderId="3" xfId="0" applyFont="1" applyBorder="1" applyAlignment="1">
      <alignment horizontal="center" vertical="center"/>
    </xf>
    <xf numFmtId="38" fontId="75" fillId="4" borderId="50" xfId="46" applyFont="1" applyFill="1" applyBorder="1" applyAlignment="1">
      <alignment horizontal="center" vertical="center" wrapText="1"/>
    </xf>
    <xf numFmtId="38" fontId="75" fillId="4" borderId="10" xfId="46" applyFont="1" applyFill="1" applyBorder="1" applyAlignment="1">
      <alignment horizontal="center" vertical="center" wrapText="1"/>
    </xf>
    <xf numFmtId="38" fontId="75" fillId="4" borderId="29" xfId="46" applyFont="1" applyFill="1" applyBorder="1" applyAlignment="1">
      <alignment horizontal="center" vertical="center" wrapText="1"/>
    </xf>
    <xf numFmtId="0" fontId="72" fillId="0" borderId="7" xfId="0" applyFont="1" applyBorder="1" applyAlignment="1">
      <alignment horizontal="center" vertical="center"/>
    </xf>
    <xf numFmtId="0" fontId="72" fillId="0" borderId="92" xfId="0" applyFont="1" applyBorder="1" applyAlignment="1">
      <alignment horizontal="center" vertical="center"/>
    </xf>
    <xf numFmtId="176" fontId="72" fillId="38" borderId="2" xfId="0" applyNumberFormat="1" applyFont="1" applyFill="1" applyBorder="1" applyAlignment="1">
      <alignment vertical="center"/>
    </xf>
    <xf numFmtId="176" fontId="72" fillId="38" borderId="80" xfId="0" applyNumberFormat="1" applyFont="1" applyFill="1" applyBorder="1" applyAlignment="1">
      <alignment vertical="center"/>
    </xf>
    <xf numFmtId="176" fontId="72" fillId="38" borderId="9" xfId="0" applyNumberFormat="1" applyFont="1" applyFill="1" applyBorder="1" applyAlignment="1">
      <alignment vertical="center"/>
    </xf>
    <xf numFmtId="176" fontId="72" fillId="38" borderId="91" xfId="0" applyNumberFormat="1" applyFont="1" applyFill="1" applyBorder="1" applyAlignment="1">
      <alignment vertical="center"/>
    </xf>
    <xf numFmtId="176" fontId="72" fillId="38" borderId="89" xfId="0" applyNumberFormat="1" applyFont="1" applyFill="1" applyBorder="1" applyAlignment="1">
      <alignment vertical="center"/>
    </xf>
    <xf numFmtId="176" fontId="72" fillId="38" borderId="90" xfId="0" applyNumberFormat="1" applyFont="1" applyFill="1" applyBorder="1" applyAlignment="1">
      <alignment vertical="center"/>
    </xf>
    <xf numFmtId="0" fontId="71" fillId="0" borderId="63" xfId="44" applyFont="1" applyFill="1" applyBorder="1" applyAlignment="1">
      <alignment horizontal="center" vertical="center"/>
    </xf>
    <xf numFmtId="0" fontId="41" fillId="0" borderId="0" xfId="0" applyFont="1" applyFill="1" applyBorder="1" applyAlignment="1">
      <alignment vertical="center"/>
    </xf>
    <xf numFmtId="38" fontId="40" fillId="0" borderId="0" xfId="0" applyNumberFormat="1" applyFont="1" applyFill="1" applyBorder="1" applyAlignment="1">
      <alignment vertical="center"/>
    </xf>
    <xf numFmtId="0" fontId="63" fillId="0" borderId="2" xfId="0" applyFont="1" applyBorder="1" applyAlignment="1">
      <alignment horizontal="center" vertical="center"/>
    </xf>
    <xf numFmtId="38" fontId="80" fillId="34" borderId="2" xfId="33" applyFont="1" applyFill="1" applyBorder="1" applyAlignment="1" applyProtection="1">
      <alignment horizontal="center" vertical="center" wrapText="1"/>
      <protection locked="0"/>
    </xf>
    <xf numFmtId="0" fontId="79" fillId="0" borderId="2"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0" fillId="35" borderId="0" xfId="0" applyFill="1" applyAlignment="1">
      <alignment vertical="center"/>
    </xf>
    <xf numFmtId="38" fontId="9" fillId="0" borderId="0" xfId="33" applyFont="1" applyFill="1" applyBorder="1" applyAlignment="1">
      <alignment horizontal="left" vertical="center"/>
    </xf>
    <xf numFmtId="176" fontId="0" fillId="0" borderId="0" xfId="0" applyNumberFormat="1" applyAlignment="1">
      <alignment vertical="center"/>
    </xf>
    <xf numFmtId="38" fontId="9" fillId="34" borderId="0" xfId="33" applyFont="1" applyFill="1" applyBorder="1" applyAlignment="1" applyProtection="1">
      <alignment horizontal="center" vertical="center" wrapText="1"/>
      <protection locked="0"/>
    </xf>
    <xf numFmtId="177" fontId="12" fillId="0" borderId="0" xfId="0" applyNumberFormat="1" applyFont="1" applyFill="1" applyBorder="1" applyAlignment="1">
      <alignment horizontal="center" vertical="center"/>
    </xf>
    <xf numFmtId="38" fontId="10" fillId="4" borderId="0" xfId="33" applyFont="1" applyFill="1" applyBorder="1" applyAlignment="1">
      <alignment horizontal="center" vertical="center" wrapText="1"/>
    </xf>
    <xf numFmtId="0" fontId="81" fillId="0" borderId="0" xfId="0" applyFont="1" applyAlignment="1">
      <alignment horizontal="center" vertical="center"/>
    </xf>
    <xf numFmtId="0" fontId="81" fillId="0" borderId="0" xfId="0" applyFont="1" applyAlignment="1">
      <alignment vertical="center"/>
    </xf>
    <xf numFmtId="0" fontId="72" fillId="0" borderId="0" xfId="0" applyFont="1" applyAlignment="1">
      <alignment vertical="center"/>
    </xf>
    <xf numFmtId="0" fontId="72" fillId="0" borderId="0" xfId="0" applyFont="1" applyAlignment="1">
      <alignment horizontal="center" vertical="center"/>
    </xf>
    <xf numFmtId="0" fontId="66" fillId="0" borderId="0" xfId="0" applyFont="1" applyBorder="1" applyAlignment="1">
      <alignment horizontal="center" vertical="center"/>
    </xf>
    <xf numFmtId="0" fontId="81" fillId="0" borderId="0" xfId="0" applyFont="1" applyAlignment="1">
      <alignment horizontal="center" vertical="center"/>
    </xf>
    <xf numFmtId="0" fontId="72" fillId="0" borderId="0" xfId="0" applyFont="1" applyAlignment="1">
      <alignment horizontal="center" vertical="center"/>
    </xf>
    <xf numFmtId="38" fontId="80" fillId="0" borderId="77" xfId="33" applyFont="1" applyFill="1" applyBorder="1" applyAlignment="1">
      <alignment horizontal="center" vertical="center"/>
    </xf>
    <xf numFmtId="0" fontId="80" fillId="0" borderId="0" xfId="0" applyFont="1" applyAlignment="1">
      <alignment horizontal="left" vertical="center"/>
    </xf>
    <xf numFmtId="0" fontId="63" fillId="0" borderId="2" xfId="0" applyFont="1" applyBorder="1" applyAlignment="1">
      <alignment vertical="center"/>
    </xf>
    <xf numFmtId="0" fontId="71" fillId="0" borderId="2" xfId="0" applyFont="1" applyBorder="1" applyAlignment="1">
      <alignment vertical="center"/>
    </xf>
    <xf numFmtId="0" fontId="72" fillId="0" borderId="2" xfId="0" applyFont="1" applyBorder="1" applyAlignment="1">
      <alignment vertical="center"/>
    </xf>
    <xf numFmtId="0" fontId="72" fillId="0" borderId="0" xfId="0" applyFont="1" applyBorder="1" applyAlignment="1">
      <alignment horizontal="center" vertical="center"/>
    </xf>
    <xf numFmtId="176" fontId="72" fillId="38" borderId="0" xfId="0" applyNumberFormat="1" applyFont="1" applyFill="1" applyBorder="1" applyAlignment="1">
      <alignment vertical="center"/>
    </xf>
    <xf numFmtId="0" fontId="71" fillId="0" borderId="16" xfId="0" applyFont="1" applyBorder="1" applyAlignment="1">
      <alignment horizontal="center" vertical="center"/>
    </xf>
    <xf numFmtId="176" fontId="72" fillId="38" borderId="6" xfId="0" applyNumberFormat="1" applyFont="1" applyFill="1" applyBorder="1" applyAlignment="1">
      <alignment vertical="center"/>
    </xf>
    <xf numFmtId="0" fontId="72" fillId="0" borderId="12" xfId="0" applyFont="1" applyBorder="1" applyAlignment="1">
      <alignment horizontal="center" vertical="center"/>
    </xf>
    <xf numFmtId="0" fontId="72" fillId="0" borderId="8" xfId="0" applyFont="1" applyBorder="1" applyAlignment="1">
      <alignment horizontal="center" vertical="center"/>
    </xf>
    <xf numFmtId="0" fontId="71" fillId="0" borderId="9" xfId="0" applyFont="1" applyBorder="1" applyAlignment="1">
      <alignment horizontal="center" vertical="center"/>
    </xf>
    <xf numFmtId="0" fontId="72" fillId="0" borderId="2" xfId="0" applyFont="1" applyBorder="1" applyAlignment="1">
      <alignment horizontal="center" vertical="center"/>
    </xf>
    <xf numFmtId="0" fontId="71" fillId="0" borderId="2" xfId="0" applyFont="1" applyBorder="1" applyAlignment="1">
      <alignment horizontal="center" vertical="center"/>
    </xf>
    <xf numFmtId="38" fontId="9" fillId="0" borderId="0" xfId="33" applyFont="1" applyFill="1" applyBorder="1" applyAlignment="1" applyProtection="1">
      <alignment horizontal="center" vertical="center" wrapText="1"/>
      <protection locked="0"/>
    </xf>
    <xf numFmtId="38" fontId="10" fillId="0" borderId="0" xfId="33" applyFont="1" applyFill="1" applyBorder="1" applyAlignment="1">
      <alignment horizontal="center" vertical="center" wrapText="1"/>
    </xf>
    <xf numFmtId="0" fontId="0" fillId="0" borderId="0" xfId="0" applyFill="1" applyAlignment="1">
      <alignment vertical="center"/>
    </xf>
    <xf numFmtId="0" fontId="66" fillId="0" borderId="0" xfId="0" applyFont="1" applyBorder="1" applyAlignment="1">
      <alignment horizontal="center" vertical="center"/>
    </xf>
    <xf numFmtId="0" fontId="76" fillId="0" borderId="0" xfId="45" applyFont="1" applyFill="1" applyBorder="1" applyAlignment="1">
      <alignment vertical="top" wrapText="1"/>
    </xf>
    <xf numFmtId="38" fontId="50" fillId="4" borderId="2" xfId="33" applyFont="1" applyFill="1" applyBorder="1" applyAlignment="1">
      <alignment horizontal="center" vertical="center" wrapText="1"/>
    </xf>
    <xf numFmtId="179" fontId="0" fillId="36" borderId="0" xfId="0" applyNumberFormat="1" applyFill="1" applyBorder="1" applyAlignment="1">
      <alignment horizontal="center" vertical="center"/>
    </xf>
    <xf numFmtId="0" fontId="0" fillId="36" borderId="0" xfId="0" applyFill="1" applyBorder="1" applyAlignment="1">
      <alignment horizontal="center" vertical="center"/>
    </xf>
    <xf numFmtId="0" fontId="66" fillId="0" borderId="0" xfId="0" applyFont="1" applyBorder="1" applyAlignment="1">
      <alignment horizontal="center" vertical="center"/>
    </xf>
    <xf numFmtId="0" fontId="72" fillId="0" borderId="0" xfId="0" applyFont="1" applyAlignment="1">
      <alignment horizontal="center" vertical="center"/>
    </xf>
    <xf numFmtId="0" fontId="81" fillId="0" borderId="0" xfId="0" applyFont="1" applyAlignment="1">
      <alignment horizontal="center" vertical="center"/>
    </xf>
    <xf numFmtId="0" fontId="42" fillId="0" borderId="0" xfId="0" applyFont="1" applyAlignment="1">
      <alignment horizontal="center" vertical="center"/>
    </xf>
    <xf numFmtId="179" fontId="0" fillId="36" borderId="0" xfId="0" applyNumberFormat="1" applyFill="1" applyBorder="1" applyAlignment="1">
      <alignment horizontal="center" vertical="center"/>
    </xf>
    <xf numFmtId="0" fontId="0" fillId="36" borderId="0" xfId="0" applyFill="1" applyBorder="1" applyAlignment="1">
      <alignment horizontal="center" vertical="center"/>
    </xf>
    <xf numFmtId="0" fontId="66" fillId="0" borderId="0" xfId="0" applyFont="1" applyBorder="1" applyAlignment="1">
      <alignment horizontal="center" vertical="center"/>
    </xf>
    <xf numFmtId="0" fontId="70" fillId="0" borderId="2" xfId="0" applyFont="1" applyBorder="1" applyAlignment="1">
      <alignment vertical="center"/>
    </xf>
    <xf numFmtId="176" fontId="70" fillId="0" borderId="2" xfId="0" applyNumberFormat="1" applyFont="1" applyBorder="1" applyAlignment="1">
      <alignment vertical="center"/>
    </xf>
    <xf numFmtId="0" fontId="60" fillId="0" borderId="0" xfId="0" applyFont="1" applyAlignment="1">
      <alignment vertical="center"/>
    </xf>
    <xf numFmtId="38" fontId="50" fillId="34" borderId="0" xfId="33" applyFont="1" applyFill="1" applyBorder="1" applyAlignment="1" applyProtection="1">
      <alignment horizontal="left" vertical="center" wrapText="1"/>
      <protection locked="0"/>
    </xf>
    <xf numFmtId="38" fontId="42" fillId="4" borderId="0" xfId="33" applyFont="1" applyFill="1" applyBorder="1" applyAlignment="1">
      <alignment horizontal="left" vertical="center" wrapText="1"/>
    </xf>
    <xf numFmtId="0" fontId="60" fillId="0" borderId="0" xfId="0" applyFont="1" applyAlignment="1">
      <alignment horizontal="left" vertical="center"/>
    </xf>
    <xf numFmtId="38" fontId="50" fillId="34" borderId="2" xfId="33" applyFont="1" applyFill="1" applyBorder="1" applyAlignment="1" applyProtection="1">
      <alignment horizontal="left" vertical="center" wrapText="1"/>
      <protection locked="0"/>
    </xf>
    <xf numFmtId="38" fontId="42" fillId="4" borderId="2" xfId="33" applyFont="1" applyFill="1" applyBorder="1" applyAlignment="1">
      <alignment horizontal="center" vertical="center" wrapText="1"/>
    </xf>
    <xf numFmtId="38" fontId="50" fillId="34" borderId="2" xfId="33" applyFont="1" applyFill="1" applyBorder="1" applyAlignment="1" applyProtection="1">
      <alignment horizontal="center" vertical="center" wrapText="1"/>
      <protection locked="0"/>
    </xf>
    <xf numFmtId="38" fontId="80" fillId="0" borderId="2" xfId="33" applyFont="1" applyFill="1" applyBorder="1" applyAlignment="1">
      <alignment horizontal="center" vertical="center"/>
    </xf>
    <xf numFmtId="38" fontId="42" fillId="34" borderId="2" xfId="33" applyFont="1" applyFill="1" applyBorder="1" applyAlignment="1" applyProtection="1">
      <alignment horizontal="left" vertical="center" wrapText="1"/>
      <protection locked="0"/>
    </xf>
    <xf numFmtId="38" fontId="79" fillId="0" borderId="2" xfId="33" applyFont="1" applyBorder="1" applyAlignment="1">
      <alignment horizontal="center" vertical="center"/>
    </xf>
    <xf numFmtId="38" fontId="67" fillId="38" borderId="62" xfId="0" applyNumberFormat="1" applyFont="1" applyFill="1" applyBorder="1" applyAlignment="1">
      <alignment vertical="center"/>
    </xf>
    <xf numFmtId="38" fontId="67" fillId="38" borderId="2" xfId="0" applyNumberFormat="1" applyFont="1" applyFill="1" applyBorder="1" applyAlignment="1">
      <alignment vertical="center"/>
    </xf>
    <xf numFmtId="38" fontId="67" fillId="38" borderId="10" xfId="0" applyNumberFormat="1" applyFont="1" applyFill="1" applyBorder="1" applyAlignment="1">
      <alignment vertical="center"/>
    </xf>
    <xf numFmtId="0" fontId="41" fillId="0" borderId="0" xfId="0" applyFont="1" applyAlignment="1">
      <alignment horizontal="center" vertical="center"/>
    </xf>
    <xf numFmtId="0" fontId="11" fillId="0" borderId="2" xfId="0" applyFont="1" applyBorder="1" applyAlignment="1">
      <alignment vertical="center" wrapText="1"/>
    </xf>
    <xf numFmtId="0" fontId="11" fillId="38" borderId="2" xfId="0" applyFont="1" applyFill="1" applyBorder="1" applyAlignment="1">
      <alignment horizontal="left" vertical="center" wrapText="1"/>
    </xf>
    <xf numFmtId="56" fontId="9" fillId="34" borderId="2" xfId="0" applyNumberFormat="1" applyFont="1" applyFill="1" applyBorder="1" applyAlignment="1" applyProtection="1">
      <alignment vertical="center"/>
      <protection locked="0"/>
    </xf>
    <xf numFmtId="0" fontId="70" fillId="0" borderId="6" xfId="0" applyFont="1" applyBorder="1" applyAlignment="1">
      <alignment vertical="center"/>
    </xf>
    <xf numFmtId="176" fontId="70" fillId="0" borderId="6" xfId="0" applyNumberFormat="1" applyFont="1" applyBorder="1" applyAlignment="1">
      <alignment vertical="center"/>
    </xf>
    <xf numFmtId="38" fontId="70" fillId="0" borderId="2" xfId="0" applyNumberFormat="1" applyFont="1" applyBorder="1" applyAlignment="1">
      <alignment vertical="center"/>
    </xf>
    <xf numFmtId="38" fontId="50" fillId="38" borderId="74" xfId="33" applyFont="1" applyFill="1" applyBorder="1" applyAlignment="1">
      <alignment horizontal="right" vertical="center" wrapText="1"/>
    </xf>
    <xf numFmtId="38" fontId="50" fillId="38" borderId="74" xfId="33" applyFont="1" applyFill="1" applyBorder="1" applyAlignment="1">
      <alignment horizontal="right" vertical="center"/>
    </xf>
    <xf numFmtId="38" fontId="50" fillId="38" borderId="74" xfId="33" applyFont="1" applyFill="1" applyBorder="1" applyAlignment="1" applyProtection="1">
      <alignment horizontal="right" vertical="center"/>
      <protection locked="0"/>
    </xf>
    <xf numFmtId="38" fontId="42" fillId="38" borderId="74" xfId="33" applyFont="1" applyFill="1" applyBorder="1" applyAlignment="1">
      <alignment horizontal="right" vertical="center"/>
    </xf>
    <xf numFmtId="38" fontId="42" fillId="38" borderId="78" xfId="33" applyFont="1" applyFill="1" applyBorder="1" applyAlignment="1">
      <alignment horizontal="right" vertical="center"/>
    </xf>
    <xf numFmtId="38" fontId="78" fillId="36" borderId="92" xfId="46" applyFont="1" applyFill="1" applyBorder="1" applyAlignment="1">
      <alignment horizontal="right" vertical="center"/>
    </xf>
    <xf numFmtId="38" fontId="78" fillId="36" borderId="89" xfId="46" applyFont="1" applyFill="1" applyBorder="1" applyAlignment="1">
      <alignment horizontal="right" vertical="center"/>
    </xf>
    <xf numFmtId="38" fontId="73" fillId="38" borderId="89" xfId="0" applyNumberFormat="1" applyFont="1" applyFill="1" applyBorder="1" applyAlignment="1">
      <alignment horizontal="right" vertical="center"/>
    </xf>
    <xf numFmtId="176" fontId="72" fillId="38" borderId="2" xfId="0" applyNumberFormat="1" applyFont="1" applyFill="1" applyBorder="1" applyAlignment="1">
      <alignment horizontal="right" vertical="center"/>
    </xf>
    <xf numFmtId="176" fontId="72" fillId="38" borderId="80" xfId="0" applyNumberFormat="1" applyFont="1" applyFill="1" applyBorder="1" applyAlignment="1">
      <alignment horizontal="right" vertical="center"/>
    </xf>
    <xf numFmtId="176" fontId="72" fillId="38" borderId="9" xfId="0" applyNumberFormat="1" applyFont="1" applyFill="1" applyBorder="1" applyAlignment="1">
      <alignment horizontal="right" vertical="center"/>
    </xf>
    <xf numFmtId="176" fontId="72" fillId="38" borderId="91" xfId="0" applyNumberFormat="1" applyFont="1" applyFill="1" applyBorder="1" applyAlignment="1">
      <alignment horizontal="right" vertical="center"/>
    </xf>
    <xf numFmtId="176" fontId="72" fillId="38" borderId="89" xfId="0" applyNumberFormat="1" applyFont="1" applyFill="1" applyBorder="1" applyAlignment="1">
      <alignment horizontal="right" vertical="center"/>
    </xf>
    <xf numFmtId="176" fontId="72" fillId="38" borderId="90" xfId="0" applyNumberFormat="1" applyFont="1" applyFill="1" applyBorder="1" applyAlignment="1">
      <alignment horizontal="right" vertical="center"/>
    </xf>
    <xf numFmtId="38" fontId="78" fillId="36" borderId="96" xfId="46" applyFont="1" applyFill="1" applyBorder="1" applyAlignment="1">
      <alignment horizontal="right" vertical="center"/>
    </xf>
    <xf numFmtId="0" fontId="80" fillId="0" borderId="81" xfId="0" applyFont="1" applyBorder="1" applyAlignment="1">
      <alignment horizontal="center" vertical="center"/>
    </xf>
    <xf numFmtId="0" fontId="80" fillId="0" borderId="80" xfId="0" applyFont="1" applyBorder="1" applyAlignment="1">
      <alignment horizontal="center" vertical="center"/>
    </xf>
    <xf numFmtId="0" fontId="9" fillId="34" borderId="2" xfId="0" applyFont="1" applyFill="1" applyBorder="1" applyAlignment="1" applyProtection="1">
      <alignment horizontal="left" vertical="center" wrapText="1"/>
      <protection locked="0"/>
    </xf>
    <xf numFmtId="0" fontId="9" fillId="34" borderId="9" xfId="0" applyFont="1" applyFill="1" applyBorder="1" applyAlignment="1" applyProtection="1">
      <alignment horizontal="left" vertical="center" wrapText="1"/>
      <protection locked="0"/>
    </xf>
    <xf numFmtId="38" fontId="50" fillId="38" borderId="2" xfId="33" applyFont="1" applyFill="1" applyBorder="1" applyAlignment="1">
      <alignment horizontal="right" vertical="center"/>
    </xf>
    <xf numFmtId="0" fontId="11" fillId="0" borderId="21" xfId="42" applyFont="1" applyBorder="1" applyAlignment="1"/>
    <xf numFmtId="0" fontId="11" fillId="0" borderId="22" xfId="42" applyFont="1" applyBorder="1" applyAlignment="1"/>
    <xf numFmtId="0" fontId="9" fillId="0" borderId="22" xfId="42" applyFont="1" applyBorder="1" applyAlignment="1"/>
    <xf numFmtId="0" fontId="9" fillId="0" borderId="10" xfId="42" applyFont="1" applyBorder="1" applyAlignment="1">
      <alignment horizontal="right"/>
    </xf>
    <xf numFmtId="179" fontId="9" fillId="38" borderId="29" xfId="42" applyNumberFormat="1" applyFont="1" applyFill="1" applyBorder="1" applyAlignment="1">
      <alignment horizontal="right"/>
    </xf>
    <xf numFmtId="0" fontId="9" fillId="0" borderId="50" xfId="42" applyFont="1" applyBorder="1" applyAlignment="1">
      <alignment horizontal="center"/>
    </xf>
    <xf numFmtId="0" fontId="9" fillId="0" borderId="21" xfId="42" applyFont="1" applyBorder="1" applyAlignment="1"/>
    <xf numFmtId="0" fontId="9" fillId="0" borderId="49" xfId="42" applyFont="1" applyBorder="1" applyAlignment="1"/>
    <xf numFmtId="0" fontId="9" fillId="38" borderId="0" xfId="42" applyFont="1" applyFill="1"/>
    <xf numFmtId="0" fontId="9" fillId="38" borderId="0" xfId="42" applyFont="1" applyFill="1" applyAlignment="1"/>
    <xf numFmtId="0" fontId="9" fillId="38" borderId="0" xfId="42" applyFont="1" applyFill="1" applyBorder="1" applyAlignment="1"/>
    <xf numFmtId="0" fontId="36" fillId="38" borderId="14" xfId="47" applyFont="1" applyFill="1" applyBorder="1" applyAlignment="1"/>
    <xf numFmtId="0" fontId="9" fillId="0" borderId="0" xfId="42" applyFont="1" applyBorder="1" applyAlignment="1">
      <alignment horizontal="center"/>
    </xf>
    <xf numFmtId="38" fontId="75" fillId="0" borderId="8" xfId="46" applyFont="1" applyFill="1" applyBorder="1" applyAlignment="1" applyProtection="1">
      <alignment horizontal="right" vertical="center"/>
      <protection locked="0"/>
    </xf>
    <xf numFmtId="38" fontId="75" fillId="0" borderId="2" xfId="46" applyFont="1" applyFill="1" applyBorder="1" applyAlignment="1" applyProtection="1">
      <alignment horizontal="right" vertical="center"/>
      <protection locked="0"/>
    </xf>
    <xf numFmtId="38" fontId="75" fillId="0" borderId="11" xfId="46" applyFont="1" applyFill="1" applyBorder="1" applyAlignment="1" applyProtection="1">
      <alignment horizontal="right" vertical="center"/>
      <protection locked="0"/>
    </xf>
    <xf numFmtId="38" fontId="75" fillId="0" borderId="8" xfId="46" applyFont="1" applyFill="1" applyBorder="1" applyAlignment="1" applyProtection="1">
      <alignment horizontal="right" vertical="center"/>
      <protection locked="0"/>
    </xf>
    <xf numFmtId="38" fontId="75" fillId="0" borderId="2" xfId="46" applyFont="1" applyFill="1" applyBorder="1" applyAlignment="1" applyProtection="1">
      <alignment horizontal="right" vertical="center"/>
      <protection locked="0"/>
    </xf>
    <xf numFmtId="38" fontId="75" fillId="0" borderId="11" xfId="46" applyFont="1" applyFill="1" applyBorder="1" applyAlignment="1" applyProtection="1">
      <alignment horizontal="right" vertical="center"/>
      <protection locked="0"/>
    </xf>
    <xf numFmtId="38" fontId="50" fillId="0" borderId="2" xfId="33" applyFont="1" applyFill="1" applyBorder="1" applyAlignment="1" applyProtection="1">
      <alignment horizontal="right" vertical="center"/>
      <protection locked="0"/>
    </xf>
    <xf numFmtId="38" fontId="75" fillId="0" borderId="10" xfId="46" applyFont="1" applyFill="1" applyBorder="1" applyAlignment="1" applyProtection="1">
      <alignment horizontal="right" vertical="center"/>
      <protection locked="0"/>
    </xf>
    <xf numFmtId="38" fontId="75" fillId="0" borderId="1" xfId="46" applyFont="1" applyFill="1" applyBorder="1" applyAlignment="1" applyProtection="1">
      <alignment horizontal="right" vertical="center"/>
      <protection locked="0"/>
    </xf>
    <xf numFmtId="0" fontId="72" fillId="0" borderId="85" xfId="0" applyFont="1" applyFill="1" applyBorder="1" applyAlignment="1" applyProtection="1">
      <alignment horizontal="center" vertical="center"/>
      <protection locked="0"/>
    </xf>
    <xf numFmtId="38" fontId="75" fillId="0" borderId="27" xfId="46" applyFont="1" applyFill="1" applyBorder="1" applyAlignment="1" applyProtection="1">
      <alignment horizontal="right" vertical="center"/>
      <protection locked="0"/>
    </xf>
    <xf numFmtId="38" fontId="75" fillId="0" borderId="17" xfId="46" applyFont="1" applyFill="1" applyBorder="1" applyAlignment="1" applyProtection="1">
      <alignment horizontal="right" vertical="center"/>
      <protection locked="0"/>
    </xf>
    <xf numFmtId="38" fontId="80" fillId="0" borderId="2" xfId="33" applyFont="1" applyFill="1" applyBorder="1" applyAlignment="1" applyProtection="1">
      <alignment horizontal="center" vertical="center"/>
      <protection locked="0"/>
    </xf>
    <xf numFmtId="38" fontId="80" fillId="34" borderId="2" xfId="33" applyFont="1" applyFill="1" applyBorder="1" applyAlignment="1" applyProtection="1">
      <alignment horizontal="center" vertical="center" wrapText="1"/>
    </xf>
    <xf numFmtId="49" fontId="80" fillId="34" borderId="2" xfId="33" applyNumberFormat="1" applyFont="1" applyFill="1" applyBorder="1" applyAlignment="1" applyProtection="1">
      <alignment horizontal="center" vertical="center" wrapText="1"/>
    </xf>
    <xf numFmtId="49" fontId="79" fillId="0" borderId="2" xfId="0" applyNumberFormat="1" applyFont="1" applyBorder="1" applyAlignment="1" applyProtection="1">
      <alignment horizontal="center" vertical="center"/>
    </xf>
    <xf numFmtId="38" fontId="79" fillId="0" borderId="2" xfId="33" applyFont="1" applyBorder="1" applyAlignment="1" applyProtection="1">
      <alignment horizontal="center" vertical="center"/>
    </xf>
    <xf numFmtId="38" fontId="80" fillId="0" borderId="2" xfId="33" applyFont="1" applyFill="1" applyBorder="1" applyAlignment="1" applyProtection="1">
      <alignment horizontal="center" vertical="center"/>
    </xf>
    <xf numFmtId="178" fontId="9" fillId="38" borderId="8" xfId="42" applyNumberFormat="1" applyFont="1" applyFill="1" applyBorder="1" applyAlignment="1" applyProtection="1">
      <alignment horizontal="right"/>
    </xf>
    <xf numFmtId="178" fontId="9" fillId="38" borderId="29" xfId="42" applyNumberFormat="1" applyFont="1" applyFill="1" applyBorder="1" applyAlignment="1" applyProtection="1">
      <alignment horizontal="right"/>
    </xf>
    <xf numFmtId="0" fontId="53" fillId="34" borderId="2" xfId="47" applyFont="1" applyFill="1" applyBorder="1" applyAlignment="1" applyProtection="1">
      <alignment vertical="center"/>
      <protection locked="0"/>
    </xf>
    <xf numFmtId="0" fontId="54" fillId="34" borderId="12" xfId="47" applyFont="1" applyFill="1" applyBorder="1" applyAlignment="1" applyProtection="1">
      <alignment vertical="top"/>
      <protection locked="0"/>
    </xf>
    <xf numFmtId="0" fontId="54" fillId="34" borderId="15" xfId="47" applyFont="1" applyFill="1" applyBorder="1" applyAlignment="1" applyProtection="1">
      <alignment vertical="top"/>
      <protection locked="0"/>
    </xf>
    <xf numFmtId="0" fontId="54" fillId="34" borderId="26" xfId="47" applyFont="1" applyFill="1" applyBorder="1" applyAlignment="1" applyProtection="1">
      <alignment vertical="top"/>
      <protection locked="0"/>
    </xf>
    <xf numFmtId="0" fontId="54" fillId="34" borderId="0" xfId="47" applyFont="1" applyFill="1" applyBorder="1" applyAlignment="1" applyProtection="1">
      <alignment vertical="top"/>
      <protection locked="0"/>
    </xf>
    <xf numFmtId="0" fontId="54" fillId="34" borderId="27" xfId="47" applyFont="1" applyFill="1" applyBorder="1" applyAlignment="1" applyProtection="1">
      <alignment vertical="top"/>
      <protection locked="0"/>
    </xf>
    <xf numFmtId="0" fontId="54" fillId="34" borderId="28" xfId="47" applyFont="1" applyFill="1" applyBorder="1" applyAlignment="1" applyProtection="1">
      <alignment vertical="top"/>
      <protection locked="0"/>
    </xf>
    <xf numFmtId="0" fontId="54" fillId="34" borderId="14" xfId="47" applyFont="1" applyFill="1" applyBorder="1" applyAlignment="1" applyProtection="1">
      <alignment vertical="top"/>
      <protection locked="0"/>
    </xf>
    <xf numFmtId="0" fontId="57" fillId="34" borderId="51" xfId="47" applyFont="1" applyFill="1" applyBorder="1" applyAlignment="1" applyProtection="1">
      <alignment horizontal="center" vertical="center"/>
      <protection locked="0"/>
    </xf>
    <xf numFmtId="0" fontId="57" fillId="34" borderId="55" xfId="47" applyFont="1" applyFill="1" applyBorder="1" applyAlignment="1" applyProtection="1">
      <alignment vertical="center"/>
      <protection locked="0"/>
    </xf>
    <xf numFmtId="0" fontId="54" fillId="34" borderId="36" xfId="47" applyFont="1" applyFill="1" applyBorder="1" applyAlignment="1" applyProtection="1">
      <alignment vertical="top"/>
      <protection locked="0"/>
    </xf>
    <xf numFmtId="0" fontId="57" fillId="34" borderId="55" xfId="47" applyFont="1" applyFill="1" applyBorder="1" applyAlignment="1" applyProtection="1">
      <alignment horizontal="center" vertical="center"/>
      <protection locked="0"/>
    </xf>
    <xf numFmtId="0" fontId="56" fillId="39" borderId="2" xfId="47" applyFont="1" applyFill="1" applyBorder="1" applyAlignment="1" applyProtection="1">
      <alignment horizontal="center" vertical="center"/>
      <protection locked="0"/>
    </xf>
    <xf numFmtId="0" fontId="53" fillId="39" borderId="8" xfId="47" applyFont="1" applyFill="1" applyBorder="1" applyAlignment="1" applyProtection="1">
      <alignment horizontal="center" vertical="center" wrapText="1"/>
      <protection locked="0"/>
    </xf>
    <xf numFmtId="0" fontId="65" fillId="34" borderId="8" xfId="47" applyFont="1" applyFill="1" applyBorder="1" applyAlignment="1">
      <alignment horizontal="left" vertical="center" wrapText="1"/>
    </xf>
    <xf numFmtId="0" fontId="65" fillId="34" borderId="6" xfId="47" applyFont="1" applyFill="1" applyBorder="1" applyAlignment="1">
      <alignment horizontal="left" vertical="center" wrapText="1"/>
    </xf>
    <xf numFmtId="0" fontId="33" fillId="34" borderId="0" xfId="47" applyFont="1" applyFill="1" applyAlignment="1">
      <alignment horizontal="right"/>
    </xf>
    <xf numFmtId="0" fontId="38" fillId="34" borderId="2" xfId="47" applyFont="1" applyFill="1" applyBorder="1" applyAlignment="1">
      <alignment horizontal="center" vertical="center"/>
    </xf>
    <xf numFmtId="0" fontId="38" fillId="34" borderId="8" xfId="47" applyFont="1" applyFill="1" applyBorder="1" applyAlignment="1">
      <alignment horizontal="center" vertical="center"/>
    </xf>
    <xf numFmtId="0" fontId="38" fillId="34" borderId="6" xfId="47" applyFont="1" applyFill="1" applyBorder="1" applyAlignment="1">
      <alignment horizontal="center" vertical="center"/>
    </xf>
    <xf numFmtId="0" fontId="33" fillId="34" borderId="6" xfId="47" applyFont="1" applyFill="1" applyBorder="1" applyAlignment="1">
      <alignment horizontal="left" vertical="center" wrapText="1"/>
    </xf>
    <xf numFmtId="38" fontId="36" fillId="38" borderId="14" xfId="47" applyNumberFormat="1" applyFont="1" applyFill="1" applyBorder="1" applyAlignment="1">
      <alignment horizontal="left" wrapText="1"/>
    </xf>
    <xf numFmtId="0" fontId="91" fillId="34" borderId="0" xfId="47" applyFont="1" applyFill="1" applyAlignment="1">
      <alignment horizontal="center"/>
    </xf>
    <xf numFmtId="0" fontId="33" fillId="34" borderId="0" xfId="47" applyFont="1" applyFill="1" applyAlignment="1">
      <alignment horizontal="left" vertical="top" wrapText="1"/>
    </xf>
    <xf numFmtId="0" fontId="33" fillId="34" borderId="0" xfId="47" applyFont="1" applyFill="1" applyAlignment="1">
      <alignment horizontal="left" vertical="top"/>
    </xf>
    <xf numFmtId="0" fontId="89" fillId="34" borderId="8" xfId="47" applyFont="1" applyFill="1" applyBorder="1" applyAlignment="1">
      <alignment horizontal="left" vertical="center" wrapText="1"/>
    </xf>
    <xf numFmtId="0" fontId="34" fillId="34" borderId="6" xfId="47" applyFont="1" applyFill="1" applyBorder="1" applyAlignment="1">
      <alignment horizontal="left" vertical="center" wrapText="1"/>
    </xf>
    <xf numFmtId="0" fontId="33" fillId="34" borderId="8" xfId="47" applyFont="1" applyFill="1" applyBorder="1" applyAlignment="1">
      <alignment horizontal="left" vertical="center" wrapText="1"/>
    </xf>
    <xf numFmtId="0" fontId="3" fillId="34" borderId="71" xfId="51" applyFont="1" applyFill="1" applyBorder="1" applyAlignment="1" applyProtection="1">
      <alignment horizontal="left" vertical="center"/>
      <protection locked="0"/>
    </xf>
    <xf numFmtId="0" fontId="5" fillId="34" borderId="71" xfId="51" applyFill="1" applyBorder="1" applyAlignment="1" applyProtection="1">
      <alignment horizontal="left" vertical="center"/>
      <protection locked="0"/>
    </xf>
    <xf numFmtId="0" fontId="3" fillId="0" borderId="0" xfId="51" applyFont="1" applyAlignment="1" applyProtection="1">
      <alignment horizontal="right" vertical="center"/>
    </xf>
    <xf numFmtId="0" fontId="5" fillId="0" borderId="0" xfId="51" applyAlignment="1" applyProtection="1">
      <alignment horizontal="right" vertical="center"/>
    </xf>
    <xf numFmtId="0" fontId="46" fillId="34" borderId="0" xfId="51" applyFont="1" applyFill="1" applyBorder="1" applyAlignment="1" applyProtection="1">
      <alignment horizontal="left" vertical="top"/>
      <protection locked="0"/>
    </xf>
    <xf numFmtId="0" fontId="46" fillId="34" borderId="67" xfId="51" applyFont="1" applyFill="1" applyBorder="1" applyAlignment="1" applyProtection="1">
      <alignment horizontal="left" vertical="top"/>
      <protection locked="0"/>
    </xf>
    <xf numFmtId="0" fontId="2" fillId="34" borderId="69" xfId="51" applyFont="1" applyFill="1" applyBorder="1" applyAlignment="1" applyProtection="1">
      <alignment horizontal="left" vertical="top"/>
      <protection locked="0"/>
    </xf>
    <xf numFmtId="0" fontId="3" fillId="34" borderId="69" xfId="51" applyFont="1" applyFill="1" applyBorder="1" applyAlignment="1" applyProtection="1">
      <alignment horizontal="left" vertical="top"/>
      <protection locked="0"/>
    </xf>
    <xf numFmtId="0" fontId="3" fillId="34" borderId="104" xfId="51" applyFont="1" applyFill="1" applyBorder="1" applyAlignment="1" applyProtection="1">
      <alignment horizontal="left" vertical="top"/>
      <protection locked="0"/>
    </xf>
    <xf numFmtId="0" fontId="3" fillId="34" borderId="0" xfId="51" applyFont="1" applyFill="1" applyBorder="1" applyAlignment="1" applyProtection="1">
      <alignment horizontal="left" vertical="top"/>
      <protection locked="0"/>
    </xf>
    <xf numFmtId="0" fontId="3" fillId="34" borderId="68" xfId="51" applyFont="1" applyFill="1" applyBorder="1" applyAlignment="1" applyProtection="1">
      <alignment horizontal="left" vertical="top"/>
      <protection locked="0"/>
    </xf>
    <xf numFmtId="0" fontId="3" fillId="34" borderId="67" xfId="51" applyFont="1" applyFill="1" applyBorder="1" applyAlignment="1" applyProtection="1">
      <alignment horizontal="left" vertical="top"/>
      <protection locked="0"/>
    </xf>
    <xf numFmtId="0" fontId="3" fillId="34" borderId="70" xfId="51" applyFont="1" applyFill="1" applyBorder="1" applyAlignment="1" applyProtection="1">
      <alignment horizontal="left" vertical="top"/>
      <protection locked="0"/>
    </xf>
    <xf numFmtId="0" fontId="43" fillId="0" borderId="0" xfId="51" applyFont="1" applyAlignment="1" applyProtection="1">
      <alignment horizontal="center" vertical="center" wrapText="1"/>
    </xf>
    <xf numFmtId="0" fontId="43" fillId="0" borderId="0" xfId="51" applyFont="1" applyAlignment="1" applyProtection="1">
      <alignment horizontal="left" vertical="center" wrapText="1"/>
    </xf>
    <xf numFmtId="0" fontId="92" fillId="0" borderId="0" xfId="51" applyFont="1" applyAlignment="1" applyProtection="1">
      <alignment horizontal="left" vertical="center"/>
    </xf>
    <xf numFmtId="0" fontId="88" fillId="0" borderId="0" xfId="51" applyFont="1" applyAlignment="1" applyProtection="1">
      <alignment horizontal="left" vertical="center"/>
    </xf>
    <xf numFmtId="38" fontId="9" fillId="0" borderId="8" xfId="33" applyFont="1" applyFill="1" applyBorder="1" applyAlignment="1">
      <alignment horizontal="center" vertical="center"/>
    </xf>
    <xf numFmtId="38" fontId="9" fillId="0" borderId="6" xfId="33" applyFont="1" applyFill="1" applyBorder="1" applyAlignment="1">
      <alignment horizontal="center" vertical="center"/>
    </xf>
    <xf numFmtId="38" fontId="9" fillId="4" borderId="8" xfId="33" applyFont="1" applyFill="1" applyBorder="1" applyAlignment="1">
      <alignment horizontal="center" vertical="center" wrapText="1"/>
    </xf>
    <xf numFmtId="38" fontId="9" fillId="4" borderId="5" xfId="33" applyFont="1" applyFill="1" applyBorder="1" applyAlignment="1">
      <alignment horizontal="center" vertical="center" wrapText="1"/>
    </xf>
    <xf numFmtId="38" fontId="9" fillId="4" borderId="6" xfId="33" applyFont="1" applyFill="1" applyBorder="1" applyAlignment="1">
      <alignment horizontal="center" vertical="center" wrapText="1"/>
    </xf>
    <xf numFmtId="38" fontId="42" fillId="4" borderId="0" xfId="33" applyFont="1" applyFill="1" applyAlignment="1">
      <alignment horizontal="center" vertical="center" wrapText="1"/>
    </xf>
    <xf numFmtId="38" fontId="9" fillId="0" borderId="2" xfId="33" applyFont="1" applyFill="1" applyBorder="1" applyAlignment="1">
      <alignment horizontal="left" vertical="center"/>
    </xf>
    <xf numFmtId="38" fontId="50" fillId="38" borderId="8" xfId="33" applyFont="1" applyFill="1" applyBorder="1" applyAlignment="1">
      <alignment horizontal="center" vertical="center"/>
    </xf>
    <xf numFmtId="38" fontId="50" fillId="38" borderId="5" xfId="33" applyFont="1" applyFill="1" applyBorder="1" applyAlignment="1">
      <alignment horizontal="center" vertical="center"/>
    </xf>
    <xf numFmtId="38" fontId="50" fillId="38" borderId="6" xfId="33" applyFont="1" applyFill="1" applyBorder="1" applyAlignment="1">
      <alignment horizontal="center" vertical="center"/>
    </xf>
    <xf numFmtId="38" fontId="50" fillId="0" borderId="8" xfId="33" applyFont="1" applyFill="1" applyBorder="1" applyAlignment="1">
      <alignment horizontal="center" vertical="center"/>
    </xf>
    <xf numFmtId="38" fontId="50" fillId="0" borderId="5" xfId="33" applyFont="1" applyFill="1" applyBorder="1" applyAlignment="1">
      <alignment horizontal="center" vertical="center"/>
    </xf>
    <xf numFmtId="38" fontId="42" fillId="0" borderId="2" xfId="33" applyFont="1" applyFill="1" applyBorder="1" applyAlignment="1">
      <alignment horizontal="center" vertical="center"/>
    </xf>
    <xf numFmtId="38" fontId="42" fillId="0" borderId="8" xfId="33" applyFont="1" applyFill="1" applyBorder="1" applyAlignment="1">
      <alignment horizontal="center" vertical="center"/>
    </xf>
    <xf numFmtId="38" fontId="42" fillId="38" borderId="51" xfId="33" applyFont="1" applyFill="1" applyBorder="1" applyAlignment="1">
      <alignment horizontal="center" vertical="center"/>
    </xf>
    <xf numFmtId="38" fontId="42" fillId="38" borderId="55" xfId="33" applyFont="1" applyFill="1" applyBorder="1" applyAlignment="1">
      <alignment horizontal="center" vertical="center"/>
    </xf>
    <xf numFmtId="38" fontId="50" fillId="4" borderId="18" xfId="33" applyFont="1" applyFill="1" applyBorder="1" applyAlignment="1" applyProtection="1">
      <alignment horizontal="left" vertical="top" wrapText="1"/>
      <protection locked="0"/>
    </xf>
    <xf numFmtId="38" fontId="50" fillId="4" borderId="19" xfId="33" applyFont="1" applyFill="1" applyBorder="1" applyAlignment="1" applyProtection="1">
      <alignment horizontal="left" vertical="top" wrapText="1"/>
      <protection locked="0"/>
    </xf>
    <xf numFmtId="38" fontId="50" fillId="4" borderId="20" xfId="33" applyFont="1" applyFill="1" applyBorder="1" applyAlignment="1" applyProtection="1">
      <alignment horizontal="left" vertical="top" wrapText="1"/>
      <protection locked="0"/>
    </xf>
    <xf numFmtId="38" fontId="50" fillId="4" borderId="24" xfId="33" applyFont="1" applyFill="1" applyBorder="1" applyAlignment="1" applyProtection="1">
      <alignment horizontal="left" vertical="top" wrapText="1"/>
      <protection locked="0"/>
    </xf>
    <xf numFmtId="38" fontId="50" fillId="4" borderId="0" xfId="33" applyFont="1" applyFill="1" applyBorder="1" applyAlignment="1" applyProtection="1">
      <alignment horizontal="left" vertical="top" wrapText="1"/>
      <protection locked="0"/>
    </xf>
    <xf numFmtId="38" fontId="50" fillId="4" borderId="25" xfId="33" applyFont="1" applyFill="1" applyBorder="1" applyAlignment="1" applyProtection="1">
      <alignment horizontal="left" vertical="top" wrapText="1"/>
      <protection locked="0"/>
    </xf>
    <xf numFmtId="38" fontId="50" fillId="4" borderId="21" xfId="33" applyFont="1" applyFill="1" applyBorder="1" applyAlignment="1" applyProtection="1">
      <alignment horizontal="left" vertical="top" wrapText="1"/>
      <protection locked="0"/>
    </xf>
    <xf numFmtId="38" fontId="50" fillId="4" borderId="22" xfId="33" applyFont="1" applyFill="1" applyBorder="1" applyAlignment="1" applyProtection="1">
      <alignment horizontal="left" vertical="top" wrapText="1"/>
      <protection locked="0"/>
    </xf>
    <xf numFmtId="38" fontId="50" fillId="4" borderId="23" xfId="33" applyFont="1" applyFill="1" applyBorder="1" applyAlignment="1" applyProtection="1">
      <alignment horizontal="left" vertical="top" wrapText="1"/>
      <protection locked="0"/>
    </xf>
    <xf numFmtId="0" fontId="50" fillId="4" borderId="18" xfId="33" applyNumberFormat="1" applyFont="1" applyFill="1" applyBorder="1" applyAlignment="1" applyProtection="1">
      <alignment horizontal="left" vertical="top" wrapText="1"/>
      <protection locked="0"/>
    </xf>
    <xf numFmtId="0" fontId="50" fillId="4" borderId="19" xfId="33" applyNumberFormat="1" applyFont="1" applyFill="1" applyBorder="1" applyAlignment="1" applyProtection="1">
      <alignment horizontal="left" vertical="top" wrapText="1"/>
      <protection locked="0"/>
    </xf>
    <xf numFmtId="0" fontId="50" fillId="4" borderId="20" xfId="33" applyNumberFormat="1" applyFont="1" applyFill="1" applyBorder="1" applyAlignment="1" applyProtection="1">
      <alignment horizontal="left" vertical="top" wrapText="1"/>
      <protection locked="0"/>
    </xf>
    <xf numFmtId="0" fontId="50" fillId="4" borderId="24" xfId="33" applyNumberFormat="1" applyFont="1" applyFill="1" applyBorder="1" applyAlignment="1" applyProtection="1">
      <alignment horizontal="left" vertical="top" wrapText="1"/>
      <protection locked="0"/>
    </xf>
    <xf numFmtId="0" fontId="50" fillId="4" borderId="0" xfId="33" applyNumberFormat="1" applyFont="1" applyFill="1" applyBorder="1" applyAlignment="1" applyProtection="1">
      <alignment horizontal="left" vertical="top" wrapText="1"/>
      <protection locked="0"/>
    </xf>
    <xf numFmtId="0" fontId="50" fillId="4" borderId="25" xfId="33" applyNumberFormat="1" applyFont="1" applyFill="1" applyBorder="1" applyAlignment="1" applyProtection="1">
      <alignment horizontal="left" vertical="top" wrapText="1"/>
      <protection locked="0"/>
    </xf>
    <xf numFmtId="0" fontId="50" fillId="4" borderId="21" xfId="33" applyNumberFormat="1" applyFont="1" applyFill="1" applyBorder="1" applyAlignment="1" applyProtection="1">
      <alignment horizontal="left" vertical="top" wrapText="1"/>
      <protection locked="0"/>
    </xf>
    <xf numFmtId="0" fontId="50" fillId="4" borderId="22" xfId="33" applyNumberFormat="1" applyFont="1" applyFill="1" applyBorder="1" applyAlignment="1" applyProtection="1">
      <alignment horizontal="left" vertical="top" wrapText="1"/>
      <protection locked="0"/>
    </xf>
    <xf numFmtId="0" fontId="50" fillId="4" borderId="23" xfId="33" applyNumberFormat="1" applyFont="1" applyFill="1" applyBorder="1" applyAlignment="1" applyProtection="1">
      <alignment horizontal="left" vertical="top" wrapText="1"/>
      <protection locked="0"/>
    </xf>
    <xf numFmtId="38" fontId="9" fillId="4" borderId="18" xfId="33" applyFont="1" applyFill="1" applyBorder="1" applyAlignment="1">
      <alignment horizontal="left" vertical="center" wrapText="1"/>
    </xf>
    <xf numFmtId="38" fontId="9" fillId="4" borderId="46" xfId="33" applyFont="1" applyFill="1" applyBorder="1" applyAlignment="1">
      <alignment horizontal="left" vertical="center" wrapText="1"/>
    </xf>
    <xf numFmtId="38" fontId="9" fillId="4" borderId="47" xfId="33" applyFont="1" applyFill="1" applyBorder="1" applyAlignment="1">
      <alignment horizontal="left" vertical="center" wrapText="1"/>
    </xf>
    <xf numFmtId="38" fontId="9" fillId="4" borderId="17" xfId="33" applyFont="1" applyFill="1" applyBorder="1" applyAlignment="1">
      <alignment horizontal="left" vertical="center" wrapText="1"/>
    </xf>
    <xf numFmtId="38" fontId="9" fillId="4" borderId="35" xfId="33" applyFont="1" applyFill="1" applyBorder="1" applyAlignment="1">
      <alignment horizontal="left" vertical="center"/>
    </xf>
    <xf numFmtId="38" fontId="9" fillId="4" borderId="19" xfId="33" applyFont="1" applyFill="1" applyBorder="1" applyAlignment="1">
      <alignment horizontal="left" vertical="center"/>
    </xf>
    <xf numFmtId="38" fontId="9" fillId="4" borderId="20" xfId="33" applyFont="1" applyFill="1" applyBorder="1" applyAlignment="1">
      <alignment horizontal="left" vertical="center"/>
    </xf>
    <xf numFmtId="38" fontId="50" fillId="0" borderId="82" xfId="33" applyFont="1" applyFill="1" applyBorder="1" applyAlignment="1" applyProtection="1">
      <alignment horizontal="left" vertical="center" wrapText="1"/>
      <protection locked="0"/>
    </xf>
    <xf numFmtId="38" fontId="50" fillId="0" borderId="66" xfId="33" applyFont="1" applyFill="1" applyBorder="1" applyAlignment="1" applyProtection="1">
      <alignment horizontal="left" vertical="center" wrapText="1"/>
      <protection locked="0"/>
    </xf>
    <xf numFmtId="38" fontId="50" fillId="0" borderId="84" xfId="33" applyFont="1" applyFill="1" applyBorder="1" applyAlignment="1" applyProtection="1">
      <alignment horizontal="left" vertical="center" wrapText="1"/>
      <protection locked="0"/>
    </xf>
    <xf numFmtId="38" fontId="50" fillId="0" borderId="26" xfId="33" applyFont="1" applyFill="1" applyBorder="1" applyAlignment="1" applyProtection="1">
      <alignment horizontal="left" vertical="center" wrapText="1"/>
      <protection locked="0"/>
    </xf>
    <xf numFmtId="38" fontId="50" fillId="0" borderId="0" xfId="33" applyFont="1" applyFill="1" applyBorder="1" applyAlignment="1" applyProtection="1">
      <alignment horizontal="left" vertical="center" wrapText="1"/>
      <protection locked="0"/>
    </xf>
    <xf numFmtId="38" fontId="50" fillId="0" borderId="25" xfId="33" applyFont="1" applyFill="1" applyBorder="1" applyAlignment="1" applyProtection="1">
      <alignment horizontal="left" vertical="center" wrapText="1"/>
      <protection locked="0"/>
    </xf>
    <xf numFmtId="38" fontId="50" fillId="0" borderId="58" xfId="33" applyFont="1" applyFill="1" applyBorder="1" applyAlignment="1" applyProtection="1">
      <alignment horizontal="left" vertical="center" wrapText="1"/>
      <protection locked="0"/>
    </xf>
    <xf numFmtId="38" fontId="50" fillId="0" borderId="22" xfId="33" applyFont="1" applyFill="1" applyBorder="1" applyAlignment="1" applyProtection="1">
      <alignment horizontal="left" vertical="center" wrapText="1"/>
      <protection locked="0"/>
    </xf>
    <xf numFmtId="38" fontId="50" fillId="0" borderId="23" xfId="33" applyFont="1" applyFill="1" applyBorder="1" applyAlignment="1" applyProtection="1">
      <alignment horizontal="left" vertical="center" wrapText="1"/>
      <protection locked="0"/>
    </xf>
    <xf numFmtId="38" fontId="9" fillId="37" borderId="7" xfId="33" applyFont="1" applyFill="1" applyBorder="1" applyAlignment="1" applyProtection="1">
      <alignment horizontal="center" vertical="center"/>
      <protection locked="0"/>
    </xf>
    <xf numFmtId="38" fontId="9" fillId="37" borderId="73" xfId="33" applyFont="1" applyFill="1" applyBorder="1" applyAlignment="1" applyProtection="1">
      <alignment horizontal="center" vertical="center"/>
      <protection locked="0"/>
    </xf>
    <xf numFmtId="38" fontId="9" fillId="37" borderId="75" xfId="33" applyFont="1" applyFill="1" applyBorder="1" applyAlignment="1" applyProtection="1">
      <alignment horizontal="center" vertical="center"/>
      <protection locked="0"/>
    </xf>
    <xf numFmtId="38" fontId="9" fillId="37" borderId="9" xfId="33" applyFont="1" applyFill="1" applyBorder="1" applyAlignment="1" applyProtection="1">
      <alignment horizontal="center" vertical="center"/>
      <protection locked="0"/>
    </xf>
    <xf numFmtId="38" fontId="9" fillId="37" borderId="1" xfId="33" applyFont="1" applyFill="1" applyBorder="1" applyAlignment="1" applyProtection="1">
      <alignment horizontal="center" vertical="center"/>
      <protection locked="0"/>
    </xf>
    <xf numFmtId="38" fontId="9" fillId="37" borderId="76" xfId="33" applyFont="1" applyFill="1" applyBorder="1" applyAlignment="1" applyProtection="1">
      <alignment horizontal="center" vertical="center"/>
      <protection locked="0"/>
    </xf>
    <xf numFmtId="38" fontId="9" fillId="0" borderId="9" xfId="33" applyFont="1" applyFill="1" applyBorder="1" applyAlignment="1">
      <alignment horizontal="center" vertical="center"/>
    </xf>
    <xf numFmtId="38" fontId="9" fillId="0" borderId="1" xfId="33" applyFont="1" applyFill="1" applyBorder="1" applyAlignment="1">
      <alignment horizontal="center" vertical="center"/>
    </xf>
    <xf numFmtId="38" fontId="9" fillId="0" borderId="11" xfId="33" applyFont="1" applyFill="1" applyBorder="1" applyAlignment="1">
      <alignment horizontal="center" vertical="center"/>
    </xf>
    <xf numFmtId="38" fontId="9" fillId="4" borderId="9" xfId="33" applyFont="1" applyFill="1" applyBorder="1" applyAlignment="1">
      <alignment horizontal="center" vertical="center"/>
    </xf>
    <xf numFmtId="38" fontId="9" fillId="4" borderId="1" xfId="33" applyFont="1" applyFill="1" applyBorder="1" applyAlignment="1">
      <alignment horizontal="center" vertical="center"/>
    </xf>
    <xf numFmtId="38" fontId="9" fillId="4" borderId="11" xfId="33" applyFont="1" applyFill="1" applyBorder="1" applyAlignment="1">
      <alignment horizontal="center" vertical="center"/>
    </xf>
    <xf numFmtId="38" fontId="9" fillId="4" borderId="12" xfId="33" applyFont="1" applyFill="1" applyBorder="1" applyAlignment="1">
      <alignment horizontal="center" vertical="center" wrapText="1"/>
    </xf>
    <xf numFmtId="38" fontId="9" fillId="4" borderId="15" xfId="33" applyFont="1" applyFill="1" applyBorder="1" applyAlignment="1">
      <alignment horizontal="center" vertical="center" wrapText="1"/>
    </xf>
    <xf numFmtId="38" fontId="9" fillId="4" borderId="16" xfId="33" applyFont="1" applyFill="1" applyBorder="1" applyAlignment="1">
      <alignment horizontal="center" vertical="center" wrapText="1"/>
    </xf>
    <xf numFmtId="38" fontId="9" fillId="4" borderId="26" xfId="33" applyFont="1" applyFill="1" applyBorder="1" applyAlignment="1">
      <alignment horizontal="center" vertical="center" wrapText="1"/>
    </xf>
    <xf numFmtId="38" fontId="9" fillId="4" borderId="0" xfId="33" applyFont="1" applyFill="1" applyBorder="1" applyAlignment="1">
      <alignment horizontal="center" vertical="center" wrapText="1"/>
    </xf>
    <xf numFmtId="38" fontId="9" fillId="4" borderId="27" xfId="33" applyFont="1" applyFill="1" applyBorder="1" applyAlignment="1">
      <alignment horizontal="center" vertical="center" wrapText="1"/>
    </xf>
    <xf numFmtId="38" fontId="9" fillId="4" borderId="28" xfId="33" applyFont="1" applyFill="1" applyBorder="1" applyAlignment="1">
      <alignment horizontal="center" vertical="center" wrapText="1"/>
    </xf>
    <xf numFmtId="38" fontId="9" fillId="4" borderId="14" xfId="33" applyFont="1" applyFill="1" applyBorder="1" applyAlignment="1">
      <alignment horizontal="center" vertical="center" wrapText="1"/>
    </xf>
    <xf numFmtId="38" fontId="9" fillId="4" borderId="17" xfId="33" applyFont="1" applyFill="1" applyBorder="1" applyAlignment="1">
      <alignment horizontal="center" vertical="center" wrapText="1"/>
    </xf>
    <xf numFmtId="38" fontId="50" fillId="38" borderId="9" xfId="33" applyFont="1" applyFill="1" applyBorder="1" applyAlignment="1" applyProtection="1">
      <alignment horizontal="center" vertical="center"/>
    </xf>
    <xf numFmtId="38" fontId="50" fillId="38" borderId="1" xfId="33" applyFont="1" applyFill="1" applyBorder="1" applyAlignment="1" applyProtection="1">
      <alignment horizontal="center" vertical="center"/>
    </xf>
    <xf numFmtId="38" fontId="50" fillId="38" borderId="11" xfId="33" applyFont="1" applyFill="1" applyBorder="1" applyAlignment="1" applyProtection="1">
      <alignment horizontal="center" vertical="center"/>
    </xf>
    <xf numFmtId="38" fontId="50" fillId="0" borderId="8" xfId="33" applyFont="1" applyFill="1" applyBorder="1" applyAlignment="1">
      <alignment horizontal="center" vertical="center" wrapText="1"/>
    </xf>
    <xf numFmtId="38" fontId="50" fillId="0" borderId="5" xfId="33" applyFont="1" applyFill="1" applyBorder="1" applyAlignment="1">
      <alignment horizontal="center" vertical="center" wrapText="1"/>
    </xf>
    <xf numFmtId="38" fontId="50" fillId="4" borderId="2" xfId="33" applyFont="1" applyFill="1" applyBorder="1" applyAlignment="1">
      <alignment horizontal="center" vertical="center"/>
    </xf>
    <xf numFmtId="38" fontId="50" fillId="4" borderId="8" xfId="33" applyFont="1" applyFill="1" applyBorder="1" applyAlignment="1">
      <alignment horizontal="center" vertical="center"/>
    </xf>
    <xf numFmtId="38" fontId="9" fillId="0" borderId="2" xfId="33" applyFont="1" applyFill="1" applyBorder="1" applyAlignment="1">
      <alignment horizontal="center" vertical="center"/>
    </xf>
    <xf numFmtId="38" fontId="50" fillId="38" borderId="2" xfId="33" applyFont="1" applyFill="1" applyBorder="1" applyAlignment="1">
      <alignment horizontal="center" vertical="center"/>
    </xf>
    <xf numFmtId="38" fontId="50" fillId="4" borderId="2" xfId="33" applyFont="1" applyFill="1" applyBorder="1" applyAlignment="1">
      <alignment horizontal="center" vertical="center" wrapText="1"/>
    </xf>
    <xf numFmtId="38" fontId="50" fillId="4" borderId="8" xfId="33" applyFont="1" applyFill="1" applyBorder="1" applyAlignment="1">
      <alignment horizontal="center" vertical="center" wrapText="1"/>
    </xf>
    <xf numFmtId="0" fontId="76" fillId="0" borderId="18" xfId="45" applyFont="1" applyBorder="1" applyAlignment="1" applyProtection="1">
      <alignment horizontal="left" vertical="top" wrapText="1"/>
      <protection locked="0"/>
    </xf>
    <xf numFmtId="0" fontId="76" fillId="0" borderId="19" xfId="45" applyFont="1" applyBorder="1" applyAlignment="1" applyProtection="1">
      <alignment horizontal="left" vertical="top" wrapText="1"/>
      <protection locked="0"/>
    </xf>
    <xf numFmtId="0" fontId="76" fillId="0" borderId="20" xfId="45" applyFont="1" applyBorder="1" applyAlignment="1" applyProtection="1">
      <alignment horizontal="left" vertical="top" wrapText="1"/>
      <protection locked="0"/>
    </xf>
    <xf numFmtId="0" fontId="76" fillId="0" borderId="24" xfId="45" applyFont="1" applyBorder="1" applyAlignment="1" applyProtection="1">
      <alignment horizontal="left" vertical="top" wrapText="1"/>
      <protection locked="0"/>
    </xf>
    <xf numFmtId="0" fontId="76" fillId="0" borderId="0" xfId="45" applyFont="1" applyBorder="1" applyAlignment="1" applyProtection="1">
      <alignment horizontal="left" vertical="top" wrapText="1"/>
      <protection locked="0"/>
    </xf>
    <xf numFmtId="0" fontId="76" fillId="0" borderId="25" xfId="45" applyFont="1" applyBorder="1" applyAlignment="1" applyProtection="1">
      <alignment horizontal="left" vertical="top" wrapText="1"/>
      <protection locked="0"/>
    </xf>
    <xf numFmtId="0" fontId="76" fillId="0" borderId="21" xfId="45" applyFont="1" applyBorder="1" applyAlignment="1" applyProtection="1">
      <alignment horizontal="left" vertical="top" wrapText="1"/>
      <protection locked="0"/>
    </xf>
    <xf numFmtId="0" fontId="76" fillId="0" borderId="22" xfId="45" applyFont="1" applyBorder="1" applyAlignment="1" applyProtection="1">
      <alignment horizontal="left" vertical="top" wrapText="1"/>
      <protection locked="0"/>
    </xf>
    <xf numFmtId="0" fontId="76" fillId="0" borderId="23" xfId="45" applyFont="1" applyBorder="1" applyAlignment="1" applyProtection="1">
      <alignment horizontal="left" vertical="top" wrapText="1"/>
      <protection locked="0"/>
    </xf>
    <xf numFmtId="0" fontId="71" fillId="0" borderId="86" xfId="44" applyFont="1" applyBorder="1" applyAlignment="1">
      <alignment horizontal="center" vertical="center"/>
    </xf>
    <xf numFmtId="0" fontId="71" fillId="0" borderId="33" xfId="44" applyFont="1" applyBorder="1" applyAlignment="1">
      <alignment horizontal="center" vertical="center"/>
    </xf>
    <xf numFmtId="0" fontId="71" fillId="0" borderId="34" xfId="44" applyFont="1" applyBorder="1" applyAlignment="1">
      <alignment horizontal="center" vertical="center"/>
    </xf>
    <xf numFmtId="176" fontId="72" fillId="38" borderId="24" xfId="44" applyNumberFormat="1" applyFont="1" applyFill="1" applyBorder="1" applyAlignment="1">
      <alignment horizontal="center" vertical="center"/>
    </xf>
    <xf numFmtId="176" fontId="72" fillId="38" borderId="0" xfId="44" applyNumberFormat="1" applyFont="1" applyFill="1" applyBorder="1" applyAlignment="1">
      <alignment horizontal="center" vertical="center"/>
    </xf>
    <xf numFmtId="176" fontId="72" fillId="38" borderId="27" xfId="44" applyNumberFormat="1" applyFont="1" applyFill="1" applyBorder="1" applyAlignment="1">
      <alignment horizontal="center" vertical="center"/>
    </xf>
    <xf numFmtId="176" fontId="72" fillId="38" borderId="21" xfId="44" applyNumberFormat="1" applyFont="1" applyFill="1" applyBorder="1" applyAlignment="1">
      <alignment horizontal="center" vertical="center"/>
    </xf>
    <xf numFmtId="176" fontId="72" fillId="38" borderId="22" xfId="44" applyNumberFormat="1" applyFont="1" applyFill="1" applyBorder="1" applyAlignment="1">
      <alignment horizontal="center" vertical="center"/>
    </xf>
    <xf numFmtId="176" fontId="72" fillId="38" borderId="49" xfId="44" applyNumberFormat="1" applyFont="1" applyFill="1" applyBorder="1" applyAlignment="1">
      <alignment horizontal="center" vertical="center"/>
    </xf>
    <xf numFmtId="176" fontId="76" fillId="38" borderId="12" xfId="46" applyNumberFormat="1" applyFont="1" applyFill="1" applyBorder="1" applyAlignment="1">
      <alignment horizontal="center" vertical="center"/>
    </xf>
    <xf numFmtId="176" fontId="76" fillId="38" borderId="16" xfId="46" applyNumberFormat="1" applyFont="1" applyFill="1" applyBorder="1" applyAlignment="1">
      <alignment horizontal="center" vertical="center"/>
    </xf>
    <xf numFmtId="176" fontId="76" fillId="38" borderId="58" xfId="46" applyNumberFormat="1" applyFont="1" applyFill="1" applyBorder="1" applyAlignment="1">
      <alignment horizontal="center" vertical="center"/>
    </xf>
    <xf numFmtId="176" fontId="76" fillId="38" borderId="49" xfId="46" applyNumberFormat="1" applyFont="1" applyFill="1" applyBorder="1" applyAlignment="1">
      <alignment horizontal="center" vertical="center"/>
    </xf>
    <xf numFmtId="0" fontId="72" fillId="38" borderId="54" xfId="0" applyFont="1" applyFill="1" applyBorder="1" applyAlignment="1">
      <alignment horizontal="center" vertical="center"/>
    </xf>
    <xf numFmtId="0" fontId="72" fillId="38" borderId="53" xfId="0" applyFont="1" applyFill="1" applyBorder="1" applyAlignment="1">
      <alignment horizontal="center" vertical="center"/>
    </xf>
    <xf numFmtId="0" fontId="72" fillId="38" borderId="52" xfId="0" applyFont="1" applyFill="1" applyBorder="1" applyAlignment="1">
      <alignment horizontal="center" vertical="center"/>
    </xf>
    <xf numFmtId="0" fontId="71" fillId="0" borderId="54" xfId="0" applyFont="1" applyBorder="1" applyAlignment="1">
      <alignment horizontal="center" vertical="center"/>
    </xf>
    <xf numFmtId="0" fontId="71" fillId="0" borderId="53" xfId="0" applyFont="1" applyBorder="1" applyAlignment="1">
      <alignment horizontal="center" vertical="center"/>
    </xf>
    <xf numFmtId="0" fontId="71" fillId="0" borderId="52" xfId="0" applyFont="1" applyBorder="1" applyAlignment="1">
      <alignment horizontal="center" vertical="center"/>
    </xf>
    <xf numFmtId="0" fontId="70" fillId="0" borderId="56" xfId="0" applyFont="1" applyBorder="1" applyAlignment="1">
      <alignment horizontal="center" vertical="center" wrapText="1"/>
    </xf>
    <xf numFmtId="0" fontId="70" fillId="0" borderId="72" xfId="0" applyFont="1" applyBorder="1" applyAlignment="1">
      <alignment horizontal="center" vertical="center" wrapText="1"/>
    </xf>
    <xf numFmtId="0" fontId="73" fillId="0" borderId="0" xfId="44" applyFont="1" applyAlignment="1">
      <alignment horizontal="center" vertical="center"/>
    </xf>
    <xf numFmtId="0" fontId="71" fillId="0" borderId="4" xfId="44" applyFont="1" applyBorder="1" applyAlignment="1">
      <alignment horizontal="center" vertical="center"/>
    </xf>
    <xf numFmtId="0" fontId="71" fillId="0" borderId="6" xfId="44" applyFont="1" applyBorder="1" applyAlignment="1">
      <alignment horizontal="center" vertical="center"/>
    </xf>
    <xf numFmtId="177" fontId="71" fillId="0" borderId="28" xfId="44" applyNumberFormat="1" applyFont="1" applyFill="1" applyBorder="1" applyAlignment="1" applyProtection="1">
      <alignment horizontal="center" vertical="center"/>
      <protection locked="0"/>
    </xf>
    <xf numFmtId="177" fontId="71" fillId="0" borderId="14" xfId="44" applyNumberFormat="1" applyFont="1" applyFill="1" applyBorder="1" applyAlignment="1" applyProtection="1">
      <alignment horizontal="center" vertical="center"/>
      <protection locked="0"/>
    </xf>
    <xf numFmtId="177" fontId="71" fillId="0" borderId="17" xfId="44" applyNumberFormat="1" applyFont="1" applyFill="1" applyBorder="1" applyAlignment="1" applyProtection="1">
      <alignment horizontal="center" vertical="center"/>
      <protection locked="0"/>
    </xf>
    <xf numFmtId="38" fontId="75" fillId="0" borderId="28" xfId="46" applyFont="1" applyFill="1" applyBorder="1" applyAlignment="1" applyProtection="1">
      <alignment horizontal="right" vertical="center"/>
      <protection locked="0"/>
    </xf>
    <xf numFmtId="38" fontId="75" fillId="0" borderId="36" xfId="46" applyFont="1" applyFill="1" applyBorder="1" applyAlignment="1" applyProtection="1">
      <alignment horizontal="right" vertical="center"/>
      <protection locked="0"/>
    </xf>
    <xf numFmtId="0" fontId="71" fillId="0" borderId="47" xfId="44" applyFont="1" applyBorder="1" applyAlignment="1">
      <alignment horizontal="center" vertical="center"/>
    </xf>
    <xf numFmtId="0" fontId="71" fillId="0" borderId="17" xfId="44" applyFont="1" applyBorder="1" applyAlignment="1">
      <alignment horizontal="center" vertical="center"/>
    </xf>
    <xf numFmtId="38" fontId="75" fillId="0" borderId="26" xfId="46" applyFont="1" applyFill="1" applyBorder="1" applyAlignment="1" applyProtection="1">
      <alignment horizontal="right" vertical="center"/>
      <protection locked="0"/>
    </xf>
    <xf numFmtId="38" fontId="75" fillId="0" borderId="25" xfId="46" applyFont="1" applyFill="1" applyBorder="1" applyAlignment="1" applyProtection="1">
      <alignment horizontal="right" vertical="center"/>
      <protection locked="0"/>
    </xf>
    <xf numFmtId="38" fontId="83" fillId="38" borderId="51" xfId="44" applyNumberFormat="1" applyFont="1" applyFill="1" applyBorder="1" applyAlignment="1">
      <alignment horizontal="center" vertical="center"/>
    </xf>
    <xf numFmtId="38" fontId="83" fillId="38" borderId="53" xfId="44" applyNumberFormat="1" applyFont="1" applyFill="1" applyBorder="1" applyAlignment="1">
      <alignment horizontal="center" vertical="center"/>
    </xf>
    <xf numFmtId="38" fontId="83" fillId="38" borderId="55" xfId="44" applyNumberFormat="1" applyFont="1" applyFill="1" applyBorder="1" applyAlignment="1">
      <alignment horizontal="center" vertical="center"/>
    </xf>
    <xf numFmtId="0" fontId="71" fillId="0" borderId="56" xfId="44" applyFont="1" applyBorder="1" applyAlignment="1">
      <alignment horizontal="center" vertical="center"/>
    </xf>
    <xf numFmtId="0" fontId="71" fillId="0" borderId="56" xfId="44" applyFont="1" applyBorder="1" applyAlignment="1">
      <alignment horizontal="center" vertical="center" wrapText="1" shrinkToFit="1"/>
    </xf>
    <xf numFmtId="0" fontId="71" fillId="0" borderId="34" xfId="44" applyFont="1" applyBorder="1" applyAlignment="1">
      <alignment horizontal="center" vertical="center" wrapText="1" shrinkToFit="1"/>
    </xf>
    <xf numFmtId="0" fontId="71" fillId="0" borderId="33" xfId="44" applyFont="1" applyBorder="1" applyAlignment="1">
      <alignment horizontal="center" vertical="center" wrapText="1" shrinkToFit="1"/>
    </xf>
    <xf numFmtId="176" fontId="72" fillId="38" borderId="12" xfId="0" applyNumberFormat="1" applyFont="1" applyFill="1" applyBorder="1" applyAlignment="1">
      <alignment horizontal="center" vertical="center"/>
    </xf>
    <xf numFmtId="176" fontId="72" fillId="38" borderId="87" xfId="0" applyNumberFormat="1" applyFont="1" applyFill="1" applyBorder="1" applyAlignment="1">
      <alignment horizontal="center" vertical="center"/>
    </xf>
    <xf numFmtId="176" fontId="72" fillId="38" borderId="58" xfId="0" applyNumberFormat="1" applyFont="1" applyFill="1" applyBorder="1" applyAlignment="1">
      <alignment horizontal="center" vertical="center"/>
    </xf>
    <xf numFmtId="176" fontId="72" fillId="38" borderId="23" xfId="0" applyNumberFormat="1" applyFont="1" applyFill="1" applyBorder="1" applyAlignment="1">
      <alignment horizontal="center" vertical="center"/>
    </xf>
    <xf numFmtId="0" fontId="74" fillId="0" borderId="0" xfId="44" applyFont="1" applyAlignment="1">
      <alignment horizontal="center" vertical="center"/>
    </xf>
    <xf numFmtId="0" fontId="72" fillId="35" borderId="51" xfId="44" applyFont="1" applyFill="1" applyBorder="1" applyAlignment="1">
      <alignment horizontal="center" vertical="center"/>
    </xf>
    <xf numFmtId="0" fontId="72" fillId="35" borderId="55" xfId="44" applyFont="1" applyFill="1" applyBorder="1" applyAlignment="1">
      <alignment horizontal="center" vertical="center"/>
    </xf>
    <xf numFmtId="0" fontId="70" fillId="0" borderId="34" xfId="0" applyFont="1" applyBorder="1" applyAlignment="1">
      <alignment horizontal="center" vertical="center" wrapText="1"/>
    </xf>
    <xf numFmtId="0" fontId="70" fillId="0" borderId="62" xfId="0" applyFont="1" applyBorder="1" applyAlignment="1">
      <alignment horizontal="center" vertical="center"/>
    </xf>
    <xf numFmtId="0" fontId="72" fillId="0" borderId="51" xfId="44" applyFont="1" applyBorder="1" applyAlignment="1">
      <alignment horizontal="center" vertical="center"/>
    </xf>
    <xf numFmtId="0" fontId="72" fillId="0" borderId="53" xfId="44" applyFont="1" applyBorder="1" applyAlignment="1">
      <alignment horizontal="center" vertical="center"/>
    </xf>
    <xf numFmtId="0" fontId="71" fillId="0" borderId="18" xfId="44" applyFont="1" applyBorder="1" applyAlignment="1">
      <alignment horizontal="center" vertical="center" wrapText="1"/>
    </xf>
    <xf numFmtId="0" fontId="71" fillId="0" borderId="46" xfId="44" applyFont="1" applyBorder="1" applyAlignment="1">
      <alignment horizontal="center" vertical="center" wrapText="1"/>
    </xf>
    <xf numFmtId="0" fontId="71" fillId="0" borderId="21" xfId="44" applyFont="1" applyBorder="1" applyAlignment="1">
      <alignment horizontal="center" vertical="center" wrapText="1"/>
    </xf>
    <xf numFmtId="0" fontId="71" fillId="0" borderId="49" xfId="44" applyFont="1" applyBorder="1" applyAlignment="1">
      <alignment horizontal="center" vertical="center" wrapText="1"/>
    </xf>
    <xf numFmtId="0" fontId="71" fillId="0" borderId="19" xfId="44" applyFont="1" applyBorder="1" applyAlignment="1">
      <alignment horizontal="center" vertical="center" wrapText="1"/>
    </xf>
    <xf numFmtId="0" fontId="71" fillId="0" borderId="22" xfId="44" applyFont="1" applyBorder="1" applyAlignment="1">
      <alignment horizontal="center" vertical="center" wrapText="1"/>
    </xf>
    <xf numFmtId="0" fontId="77" fillId="0" borderId="56" xfId="45" applyFont="1" applyBorder="1" applyAlignment="1">
      <alignment horizontal="center" vertical="center"/>
    </xf>
    <xf numFmtId="0" fontId="77" fillId="0" borderId="33" xfId="45" applyFont="1" applyBorder="1" applyAlignment="1">
      <alignment horizontal="center" vertical="center"/>
    </xf>
    <xf numFmtId="0" fontId="77" fillId="0" borderId="34" xfId="45" applyFont="1" applyBorder="1" applyAlignment="1">
      <alignment horizontal="center" vertical="center"/>
    </xf>
    <xf numFmtId="38" fontId="75" fillId="4" borderId="35" xfId="46" applyFont="1" applyFill="1" applyBorder="1" applyAlignment="1">
      <alignment horizontal="center" vertical="center" wrapText="1"/>
    </xf>
    <xf numFmtId="38" fontId="75" fillId="4" borderId="20" xfId="46" applyFont="1" applyFill="1" applyBorder="1" applyAlignment="1">
      <alignment horizontal="center" vertical="center" wrapText="1"/>
    </xf>
    <xf numFmtId="38" fontId="75" fillId="4" borderId="58" xfId="46" applyFont="1" applyFill="1" applyBorder="1" applyAlignment="1">
      <alignment horizontal="center" vertical="center" wrapText="1"/>
    </xf>
    <xf numFmtId="38" fontId="75" fillId="4" borderId="23" xfId="46" applyFont="1" applyFill="1" applyBorder="1" applyAlignment="1">
      <alignment horizontal="center" vertical="center" wrapText="1"/>
    </xf>
    <xf numFmtId="176" fontId="76" fillId="38" borderId="15" xfId="46" applyNumberFormat="1" applyFont="1" applyFill="1" applyBorder="1" applyAlignment="1">
      <alignment horizontal="center" vertical="center"/>
    </xf>
    <xf numFmtId="176" fontId="76" fillId="38" borderId="22" xfId="46" applyNumberFormat="1" applyFont="1" applyFill="1" applyBorder="1" applyAlignment="1">
      <alignment horizontal="center" vertical="center"/>
    </xf>
    <xf numFmtId="177" fontId="71" fillId="0" borderId="8" xfId="44" applyNumberFormat="1" applyFont="1" applyFill="1" applyBorder="1" applyAlignment="1" applyProtection="1">
      <alignment horizontal="center" vertical="center"/>
      <protection locked="0"/>
    </xf>
    <xf numFmtId="177" fontId="71" fillId="0" borderId="5" xfId="44" applyNumberFormat="1" applyFont="1" applyFill="1" applyBorder="1" applyAlignment="1" applyProtection="1">
      <alignment horizontal="center" vertical="center"/>
      <protection locked="0"/>
    </xf>
    <xf numFmtId="177" fontId="71" fillId="0" borderId="6" xfId="44" applyNumberFormat="1" applyFont="1" applyFill="1" applyBorder="1" applyAlignment="1" applyProtection="1">
      <alignment horizontal="center" vertical="center"/>
      <protection locked="0"/>
    </xf>
    <xf numFmtId="38" fontId="75" fillId="0" borderId="8" xfId="46" applyFont="1" applyFill="1" applyBorder="1" applyAlignment="1" applyProtection="1">
      <alignment horizontal="right" vertical="center"/>
      <protection locked="0"/>
    </xf>
    <xf numFmtId="38" fontId="75" fillId="0" borderId="32" xfId="46" applyFont="1" applyFill="1" applyBorder="1" applyAlignment="1" applyProtection="1">
      <alignment horizontal="right" vertical="center"/>
      <protection locked="0"/>
    </xf>
    <xf numFmtId="179" fontId="0" fillId="36" borderId="0" xfId="0" applyNumberFormat="1" applyFill="1" applyBorder="1" applyAlignment="1">
      <alignment horizontal="center" vertical="center"/>
    </xf>
    <xf numFmtId="0" fontId="0" fillId="36" borderId="0" xfId="0" applyFill="1" applyBorder="1" applyAlignment="1">
      <alignment horizontal="center" vertical="center"/>
    </xf>
    <xf numFmtId="56" fontId="73" fillId="0" borderId="59" xfId="44" applyNumberFormat="1" applyFont="1" applyBorder="1" applyAlignment="1">
      <alignment horizontal="center" vertical="center"/>
    </xf>
    <xf numFmtId="56" fontId="73" fillId="0" borderId="60" xfId="44" applyNumberFormat="1" applyFont="1" applyBorder="1" applyAlignment="1">
      <alignment horizontal="center" vertical="center"/>
    </xf>
    <xf numFmtId="38" fontId="73" fillId="38" borderId="93" xfId="0" applyNumberFormat="1" applyFont="1" applyFill="1" applyBorder="1" applyAlignment="1">
      <alignment horizontal="right" vertical="center"/>
    </xf>
    <xf numFmtId="0" fontId="73" fillId="38" borderId="88" xfId="0" applyFont="1" applyFill="1" applyBorder="1" applyAlignment="1">
      <alignment horizontal="right" vertical="center"/>
    </xf>
    <xf numFmtId="0" fontId="71" fillId="0" borderId="57" xfId="44" applyFont="1" applyBorder="1" applyAlignment="1">
      <alignment horizontal="center" vertical="center"/>
    </xf>
    <xf numFmtId="0" fontId="71" fillId="0" borderId="50" xfId="44" applyFont="1" applyBorder="1" applyAlignment="1">
      <alignment horizontal="center" vertical="center"/>
    </xf>
    <xf numFmtId="177" fontId="71" fillId="0" borderId="29" xfId="44" applyNumberFormat="1" applyFont="1" applyFill="1" applyBorder="1" applyAlignment="1" applyProtection="1">
      <alignment horizontal="center" vertical="center"/>
      <protection locked="0"/>
    </xf>
    <xf numFmtId="177" fontId="71" fillId="0" borderId="30" xfId="44" applyNumberFormat="1" applyFont="1" applyFill="1" applyBorder="1" applyAlignment="1" applyProtection="1">
      <alignment horizontal="center" vertical="center"/>
      <protection locked="0"/>
    </xf>
    <xf numFmtId="177" fontId="71" fillId="0" borderId="50" xfId="44" applyNumberFormat="1" applyFont="1" applyFill="1" applyBorder="1" applyAlignment="1" applyProtection="1">
      <alignment horizontal="center" vertical="center"/>
      <protection locked="0"/>
    </xf>
    <xf numFmtId="38" fontId="75" fillId="0" borderId="29" xfId="46" applyFont="1" applyFill="1" applyBorder="1" applyAlignment="1" applyProtection="1">
      <alignment horizontal="right" vertical="center"/>
      <protection locked="0"/>
    </xf>
    <xf numFmtId="38" fontId="75" fillId="0" borderId="31" xfId="46" applyFont="1" applyFill="1" applyBorder="1" applyAlignment="1" applyProtection="1">
      <alignment horizontal="right" vertical="center"/>
      <protection locked="0"/>
    </xf>
    <xf numFmtId="0" fontId="66" fillId="0" borderId="0" xfId="0" applyFont="1" applyBorder="1" applyAlignment="1">
      <alignment horizontal="center" vertical="center"/>
    </xf>
    <xf numFmtId="177" fontId="71" fillId="0" borderId="2" xfId="44" applyNumberFormat="1" applyFont="1" applyFill="1" applyBorder="1" applyAlignment="1" applyProtection="1">
      <alignment horizontal="center" vertical="center"/>
      <protection locked="0"/>
    </xf>
    <xf numFmtId="38" fontId="75" fillId="0" borderId="2" xfId="46" applyFont="1" applyFill="1" applyBorder="1" applyAlignment="1" applyProtection="1">
      <alignment horizontal="right" vertical="center"/>
      <protection locked="0"/>
    </xf>
    <xf numFmtId="0" fontId="71" fillId="0" borderId="5" xfId="44" applyFont="1" applyBorder="1" applyAlignment="1">
      <alignment horizontal="center" vertical="center"/>
    </xf>
    <xf numFmtId="0" fontId="71" fillId="0" borderId="14" xfId="44" applyFont="1" applyBorder="1" applyAlignment="1">
      <alignment horizontal="center" vertical="center"/>
    </xf>
    <xf numFmtId="38" fontId="75" fillId="0" borderId="100" xfId="46" applyFont="1" applyFill="1" applyBorder="1" applyAlignment="1" applyProtection="1">
      <alignment horizontal="right" vertical="center"/>
      <protection locked="0"/>
    </xf>
    <xf numFmtId="38" fontId="75" fillId="0" borderId="103" xfId="46" applyFont="1" applyFill="1" applyBorder="1" applyAlignment="1" applyProtection="1">
      <alignment horizontal="right" vertical="center"/>
      <protection locked="0"/>
    </xf>
    <xf numFmtId="0" fontId="71" fillId="0" borderId="2" xfId="44" applyFont="1" applyBorder="1" applyAlignment="1">
      <alignment horizontal="center" vertical="center"/>
    </xf>
    <xf numFmtId="177" fontId="71" fillId="0" borderId="100" xfId="44" applyNumberFormat="1" applyFont="1" applyFill="1" applyBorder="1" applyAlignment="1" applyProtection="1">
      <alignment horizontal="center" vertical="center"/>
      <protection locked="0"/>
    </xf>
    <xf numFmtId="177" fontId="71" fillId="0" borderId="101" xfId="44" applyNumberFormat="1" applyFont="1" applyFill="1" applyBorder="1" applyAlignment="1" applyProtection="1">
      <alignment horizontal="center" vertical="center"/>
      <protection locked="0"/>
    </xf>
    <xf numFmtId="177" fontId="71" fillId="0" borderId="102" xfId="44" applyNumberFormat="1" applyFont="1" applyFill="1" applyBorder="1" applyAlignment="1" applyProtection="1">
      <alignment horizontal="center" vertical="center"/>
      <protection locked="0"/>
    </xf>
    <xf numFmtId="0" fontId="71" fillId="0" borderId="11" xfId="44" applyFont="1" applyBorder="1" applyAlignment="1">
      <alignment horizontal="center" vertical="center"/>
    </xf>
    <xf numFmtId="177" fontId="71" fillId="0" borderId="11" xfId="44" applyNumberFormat="1" applyFont="1" applyFill="1" applyBorder="1" applyAlignment="1" applyProtection="1">
      <alignment horizontal="center" vertical="center"/>
      <protection locked="0"/>
    </xf>
    <xf numFmtId="38" fontId="75" fillId="0" borderId="11" xfId="46" applyFont="1" applyFill="1" applyBorder="1" applyAlignment="1" applyProtection="1">
      <alignment horizontal="right" vertical="center"/>
      <protection locked="0"/>
    </xf>
    <xf numFmtId="56" fontId="73" fillId="0" borderId="96" xfId="44" applyNumberFormat="1" applyFont="1" applyBorder="1" applyAlignment="1">
      <alignment horizontal="center" vertical="center"/>
    </xf>
    <xf numFmtId="177" fontId="71" fillId="0" borderId="26" xfId="44" applyNumberFormat="1" applyFont="1" applyFill="1" applyBorder="1" applyAlignment="1" applyProtection="1">
      <alignment horizontal="center" vertical="center"/>
      <protection locked="0"/>
    </xf>
    <xf numFmtId="177" fontId="71" fillId="0" borderId="0" xfId="44" applyNumberFormat="1" applyFont="1" applyFill="1" applyBorder="1" applyAlignment="1" applyProtection="1">
      <alignment horizontal="center" vertical="center"/>
      <protection locked="0"/>
    </xf>
    <xf numFmtId="177" fontId="71" fillId="0" borderId="27" xfId="44" applyNumberFormat="1" applyFont="1" applyFill="1" applyBorder="1" applyAlignment="1" applyProtection="1">
      <alignment horizontal="center" vertical="center"/>
      <protection locked="0"/>
    </xf>
    <xf numFmtId="177" fontId="71" fillId="0" borderId="97" xfId="44" applyNumberFormat="1" applyFont="1" applyFill="1" applyBorder="1" applyAlignment="1" applyProtection="1">
      <alignment horizontal="center" vertical="center"/>
      <protection locked="0"/>
    </xf>
    <xf numFmtId="177" fontId="71" fillId="0" borderId="99" xfId="44" applyNumberFormat="1" applyFont="1" applyFill="1" applyBorder="1" applyAlignment="1" applyProtection="1">
      <alignment horizontal="center" vertical="center"/>
      <protection locked="0"/>
    </xf>
    <xf numFmtId="177" fontId="71" fillId="0" borderId="98" xfId="44" applyNumberFormat="1" applyFont="1" applyFill="1" applyBorder="1" applyAlignment="1" applyProtection="1">
      <alignment horizontal="center" vertical="center"/>
      <protection locked="0"/>
    </xf>
    <xf numFmtId="38" fontId="75" fillId="0" borderId="97" xfId="46" applyFont="1" applyFill="1" applyBorder="1" applyAlignment="1" applyProtection="1">
      <alignment horizontal="right" vertical="center"/>
      <protection locked="0"/>
    </xf>
    <xf numFmtId="38" fontId="75" fillId="0" borderId="98" xfId="46" applyFont="1" applyFill="1" applyBorder="1" applyAlignment="1" applyProtection="1">
      <alignment horizontal="right" vertical="center"/>
      <protection locked="0"/>
    </xf>
    <xf numFmtId="0" fontId="80" fillId="0" borderId="94" xfId="0" applyFont="1" applyBorder="1" applyAlignment="1">
      <alignment horizontal="center" vertical="center"/>
    </xf>
    <xf numFmtId="0" fontId="80" fillId="0" borderId="95" xfId="0" applyFont="1" applyBorder="1" applyAlignment="1">
      <alignment horizontal="center" vertical="center"/>
    </xf>
    <xf numFmtId="0" fontId="72" fillId="0" borderId="0" xfId="0" applyFont="1" applyAlignment="1">
      <alignment horizontal="center" vertical="center"/>
    </xf>
    <xf numFmtId="38" fontId="49" fillId="34" borderId="26" xfId="33" applyFont="1" applyFill="1" applyBorder="1" applyAlignment="1">
      <alignment horizontal="center" vertical="center" wrapText="1"/>
    </xf>
    <xf numFmtId="38" fontId="49" fillId="34" borderId="0" xfId="33" applyFont="1" applyFill="1" applyBorder="1" applyAlignment="1">
      <alignment horizontal="center" vertical="center" wrapText="1"/>
    </xf>
    <xf numFmtId="38" fontId="62" fillId="38" borderId="18" xfId="0" applyNumberFormat="1" applyFont="1" applyFill="1" applyBorder="1" applyAlignment="1">
      <alignment horizontal="left" vertical="center" wrapText="1"/>
    </xf>
    <xf numFmtId="38" fontId="62" fillId="38" borderId="19" xfId="0" applyNumberFormat="1" applyFont="1" applyFill="1" applyBorder="1" applyAlignment="1">
      <alignment horizontal="left" vertical="center" wrapText="1"/>
    </xf>
    <xf numFmtId="38" fontId="62" fillId="38" borderId="21" xfId="0" applyNumberFormat="1" applyFont="1" applyFill="1" applyBorder="1" applyAlignment="1">
      <alignment horizontal="left" vertical="center" wrapText="1"/>
    </xf>
    <xf numFmtId="38" fontId="62" fillId="38" borderId="22" xfId="0" applyNumberFormat="1" applyFont="1" applyFill="1" applyBorder="1" applyAlignment="1">
      <alignment horizontal="left" vertical="center" wrapText="1"/>
    </xf>
    <xf numFmtId="177" fontId="80" fillId="0" borderId="56" xfId="0" applyNumberFormat="1" applyFont="1" applyFill="1" applyBorder="1" applyAlignment="1">
      <alignment horizontal="center" vertical="center"/>
    </xf>
    <xf numFmtId="177" fontId="80" fillId="0" borderId="34" xfId="0" applyNumberFormat="1" applyFont="1" applyFill="1" applyBorder="1" applyAlignment="1">
      <alignment horizontal="center" vertical="center"/>
    </xf>
    <xf numFmtId="38" fontId="82" fillId="38" borderId="35" xfId="33" applyFont="1" applyFill="1" applyBorder="1" applyAlignment="1">
      <alignment horizontal="center" vertical="center"/>
    </xf>
    <xf numFmtId="38" fontId="82" fillId="38" borderId="19" xfId="33" applyFont="1" applyFill="1" applyBorder="1" applyAlignment="1">
      <alignment horizontal="center" vertical="center"/>
    </xf>
    <xf numFmtId="38" fontId="82" fillId="38" borderId="46" xfId="33" applyFont="1" applyFill="1" applyBorder="1" applyAlignment="1">
      <alignment horizontal="center" vertical="center"/>
    </xf>
    <xf numFmtId="38" fontId="82" fillId="38" borderId="26" xfId="33" applyFont="1" applyFill="1" applyBorder="1" applyAlignment="1">
      <alignment horizontal="center" vertical="center"/>
    </xf>
    <xf numFmtId="38" fontId="82" fillId="38" borderId="0" xfId="33" applyFont="1" applyFill="1" applyBorder="1" applyAlignment="1">
      <alignment horizontal="center" vertical="center"/>
    </xf>
    <xf numFmtId="38" fontId="82" fillId="38" borderId="27" xfId="33" applyFont="1" applyFill="1" applyBorder="1" applyAlignment="1">
      <alignment horizontal="center" vertical="center"/>
    </xf>
    <xf numFmtId="38" fontId="82" fillId="38" borderId="58" xfId="33" applyFont="1" applyFill="1" applyBorder="1" applyAlignment="1">
      <alignment horizontal="center" vertical="center"/>
    </xf>
    <xf numFmtId="38" fontId="82" fillId="38" borderId="22" xfId="33" applyFont="1" applyFill="1" applyBorder="1" applyAlignment="1">
      <alignment horizontal="center" vertical="center"/>
    </xf>
    <xf numFmtId="38" fontId="82" fillId="38" borderId="49" xfId="33" applyFont="1" applyFill="1" applyBorder="1" applyAlignment="1">
      <alignment horizontal="center" vertical="center"/>
    </xf>
    <xf numFmtId="38" fontId="80" fillId="4" borderId="18" xfId="33" applyFont="1" applyFill="1" applyBorder="1" applyAlignment="1">
      <alignment horizontal="center" vertical="center" wrapText="1"/>
    </xf>
    <xf numFmtId="38" fontId="80" fillId="4" borderId="46" xfId="33" applyFont="1" applyFill="1" applyBorder="1" applyAlignment="1">
      <alignment horizontal="center" vertical="center" wrapText="1"/>
    </xf>
    <xf numFmtId="38" fontId="80" fillId="4" borderId="24" xfId="33" applyFont="1" applyFill="1" applyBorder="1" applyAlignment="1">
      <alignment horizontal="center" vertical="center" wrapText="1"/>
    </xf>
    <xf numFmtId="38" fontId="80" fillId="4" borderId="27" xfId="33" applyFont="1" applyFill="1" applyBorder="1" applyAlignment="1">
      <alignment horizontal="center" vertical="center" wrapText="1"/>
    </xf>
    <xf numFmtId="38" fontId="80" fillId="4" borderId="21" xfId="33" applyFont="1" applyFill="1" applyBorder="1" applyAlignment="1">
      <alignment horizontal="center" vertical="center" wrapText="1"/>
    </xf>
    <xf numFmtId="38" fontId="80" fillId="4" borderId="49" xfId="33" applyFont="1" applyFill="1" applyBorder="1" applyAlignment="1">
      <alignment horizontal="center" vertical="center" wrapText="1"/>
    </xf>
    <xf numFmtId="38" fontId="80" fillId="34" borderId="8" xfId="33" applyFont="1" applyFill="1" applyBorder="1" applyAlignment="1">
      <alignment horizontal="center" vertical="center" wrapText="1"/>
    </xf>
    <xf numFmtId="38" fontId="80" fillId="34" borderId="6" xfId="33" applyFont="1" applyFill="1" applyBorder="1" applyAlignment="1">
      <alignment horizontal="center" vertical="center" wrapText="1"/>
    </xf>
    <xf numFmtId="177" fontId="80" fillId="0" borderId="8" xfId="0" applyNumberFormat="1" applyFont="1" applyFill="1" applyBorder="1" applyAlignment="1">
      <alignment horizontal="center" vertical="center"/>
    </xf>
    <xf numFmtId="177" fontId="80" fillId="0" borderId="6" xfId="0" applyNumberFormat="1" applyFont="1" applyFill="1" applyBorder="1" applyAlignment="1">
      <alignment horizontal="center" vertical="center"/>
    </xf>
    <xf numFmtId="177" fontId="80" fillId="0" borderId="29" xfId="0" applyNumberFormat="1" applyFont="1" applyFill="1" applyBorder="1" applyAlignment="1">
      <alignment horizontal="center" vertical="center"/>
    </xf>
    <xf numFmtId="177" fontId="80" fillId="0" borderId="50" xfId="0" applyNumberFormat="1" applyFont="1" applyFill="1" applyBorder="1" applyAlignment="1">
      <alignment horizontal="center" vertical="center"/>
    </xf>
    <xf numFmtId="0" fontId="81" fillId="0" borderId="0" xfId="0" applyFont="1" applyAlignment="1">
      <alignment horizontal="center" vertical="center"/>
    </xf>
    <xf numFmtId="38" fontId="62" fillId="38" borderId="20" xfId="0" applyNumberFormat="1" applyFont="1" applyFill="1" applyBorder="1" applyAlignment="1">
      <alignment horizontal="left" vertical="center" wrapText="1"/>
    </xf>
    <xf numFmtId="38" fontId="62" fillId="38" borderId="23" xfId="0" applyNumberFormat="1" applyFont="1" applyFill="1" applyBorder="1" applyAlignment="1">
      <alignment horizontal="left" vertical="center" wrapText="1"/>
    </xf>
    <xf numFmtId="0" fontId="9" fillId="34" borderId="8" xfId="0" applyFont="1" applyFill="1" applyBorder="1" applyAlignment="1" applyProtection="1">
      <alignment horizontal="left" vertical="top" wrapText="1"/>
      <protection locked="0"/>
    </xf>
    <xf numFmtId="0" fontId="9" fillId="34" borderId="32" xfId="0" applyFont="1" applyFill="1" applyBorder="1" applyAlignment="1" applyProtection="1">
      <alignment horizontal="left" vertical="top" wrapText="1"/>
      <protection locked="0"/>
    </xf>
    <xf numFmtId="0" fontId="42" fillId="0" borderId="0" xfId="0" applyFont="1" applyAlignment="1">
      <alignment horizontal="center" vertical="center"/>
    </xf>
    <xf numFmtId="0" fontId="9" fillId="0" borderId="56" xfId="0" applyFont="1" applyBorder="1" applyAlignment="1">
      <alignment horizontal="center" vertical="center"/>
    </xf>
    <xf numFmtId="0" fontId="9" fillId="0" borderId="72"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38" fontId="51" fillId="0" borderId="54" xfId="0" applyNumberFormat="1" applyFont="1" applyFill="1" applyBorder="1" applyAlignment="1">
      <alignment horizontal="center" vertical="center"/>
    </xf>
    <xf numFmtId="38" fontId="51" fillId="0" borderId="55" xfId="0" applyNumberFormat="1" applyFont="1" applyFill="1" applyBorder="1" applyAlignment="1">
      <alignment horizontal="center" vertical="center"/>
    </xf>
    <xf numFmtId="0" fontId="9" fillId="0" borderId="19" xfId="0" applyFont="1" applyBorder="1" applyAlignment="1">
      <alignment horizontal="left" vertical="center" wrapText="1"/>
    </xf>
    <xf numFmtId="0" fontId="72" fillId="38" borderId="55" xfId="0" applyFont="1" applyFill="1" applyBorder="1" applyAlignment="1">
      <alignment horizontal="center" vertical="center"/>
    </xf>
    <xf numFmtId="0" fontId="50" fillId="0" borderId="0" xfId="42" applyFont="1" applyAlignment="1">
      <alignment horizontal="center" vertical="center" wrapText="1"/>
    </xf>
    <xf numFmtId="0" fontId="60" fillId="0" borderId="0" xfId="42" applyFont="1" applyAlignment="1">
      <alignment horizontal="center" wrapText="1"/>
    </xf>
    <xf numFmtId="0" fontId="9" fillId="0" borderId="0" xfId="42" applyFont="1" applyAlignment="1">
      <alignment vertical="center"/>
    </xf>
    <xf numFmtId="0" fontId="7" fillId="0" borderId="0" xfId="42" applyAlignment="1"/>
    <xf numFmtId="0" fontId="9" fillId="0" borderId="35" xfId="42" applyFont="1" applyBorder="1" applyAlignment="1">
      <alignment horizontal="center" vertical="center"/>
    </xf>
    <xf numFmtId="0" fontId="0" fillId="0" borderId="19" xfId="42" applyFont="1" applyBorder="1"/>
    <xf numFmtId="0" fontId="0" fillId="0" borderId="20" xfId="42" applyFont="1" applyBorder="1"/>
    <xf numFmtId="0" fontId="0" fillId="0" borderId="28" xfId="42" applyFont="1" applyBorder="1"/>
    <xf numFmtId="0" fontId="0" fillId="0" borderId="14" xfId="42" applyFont="1" applyBorder="1"/>
    <xf numFmtId="0" fontId="0" fillId="0" borderId="36" xfId="42" applyFont="1" applyBorder="1"/>
    <xf numFmtId="0" fontId="9" fillId="0" borderId="8" xfId="42" applyFont="1" applyBorder="1" applyAlignment="1" applyProtection="1">
      <protection locked="0"/>
    </xf>
    <xf numFmtId="0" fontId="0" fillId="0" borderId="5" xfId="42" applyFont="1" applyBorder="1" applyProtection="1">
      <protection locked="0"/>
    </xf>
    <xf numFmtId="0" fontId="0" fillId="0" borderId="32" xfId="42" applyFont="1" applyBorder="1" applyProtection="1">
      <protection locked="0"/>
    </xf>
    <xf numFmtId="0" fontId="9" fillId="0" borderId="48" xfId="42" applyFont="1" applyBorder="1" applyAlignment="1">
      <alignment horizontal="right" wrapText="1"/>
    </xf>
    <xf numFmtId="0" fontId="9" fillId="0" borderId="15" xfId="42" applyFont="1" applyBorder="1" applyAlignment="1">
      <alignment horizontal="right" wrapText="1"/>
    </xf>
    <xf numFmtId="0" fontId="9" fillId="0" borderId="16" xfId="42" applyFont="1" applyBorder="1" applyAlignment="1">
      <alignment horizontal="right" wrapText="1"/>
    </xf>
    <xf numFmtId="0" fontId="9" fillId="0" borderId="24" xfId="42" applyFont="1" applyBorder="1" applyAlignment="1">
      <alignment horizontal="center"/>
    </xf>
    <xf numFmtId="0" fontId="9" fillId="0" borderId="0" xfId="42" applyFont="1" applyBorder="1" applyAlignment="1">
      <alignment horizontal="center"/>
    </xf>
    <xf numFmtId="0" fontId="9" fillId="0" borderId="27" xfId="42" applyFont="1" applyBorder="1" applyAlignment="1">
      <alignment horizontal="center"/>
    </xf>
    <xf numFmtId="38" fontId="9" fillId="38" borderId="14" xfId="42" applyNumberFormat="1" applyFont="1" applyFill="1" applyBorder="1" applyAlignment="1">
      <alignment horizontal="center"/>
    </xf>
    <xf numFmtId="0" fontId="9" fillId="38" borderId="14" xfId="42" applyFont="1" applyFill="1" applyBorder="1" applyAlignment="1">
      <alignment horizontal="center"/>
    </xf>
    <xf numFmtId="38" fontId="9" fillId="38" borderId="14" xfId="42" applyNumberFormat="1" applyFont="1" applyFill="1" applyBorder="1" applyAlignment="1">
      <alignment horizontal="center" vertical="center" wrapText="1"/>
    </xf>
    <xf numFmtId="0" fontId="9" fillId="38" borderId="14" xfId="42" applyFont="1" applyFill="1" applyBorder="1" applyAlignment="1">
      <alignment horizontal="center" vertical="center" wrapText="1"/>
    </xf>
    <xf numFmtId="0" fontId="11" fillId="0" borderId="18" xfId="42" applyFont="1" applyBorder="1" applyAlignment="1">
      <alignment horizontal="center" vertical="center"/>
    </xf>
    <xf numFmtId="0" fontId="11" fillId="0" borderId="19" xfId="42" applyFont="1" applyBorder="1" applyAlignment="1">
      <alignment horizontal="center" vertical="center"/>
    </xf>
    <xf numFmtId="0" fontId="11" fillId="0" borderId="46" xfId="42" applyFont="1" applyBorder="1" applyAlignment="1">
      <alignment horizontal="center" vertical="center"/>
    </xf>
    <xf numFmtId="0" fontId="11" fillId="0" borderId="47" xfId="42" applyFont="1" applyBorder="1" applyAlignment="1">
      <alignment horizontal="center" vertical="center"/>
    </xf>
    <xf numFmtId="0" fontId="11" fillId="0" borderId="14" xfId="42" applyFont="1" applyBorder="1" applyAlignment="1">
      <alignment horizontal="center" vertical="center"/>
    </xf>
    <xf numFmtId="0" fontId="11" fillId="0" borderId="17" xfId="42" applyFont="1" applyBorder="1" applyAlignment="1">
      <alignment horizontal="center" vertical="center"/>
    </xf>
    <xf numFmtId="0" fontId="9" fillId="0" borderId="18" xfId="42" applyFont="1" applyBorder="1" applyAlignment="1">
      <alignment horizontal="center" vertical="center"/>
    </xf>
    <xf numFmtId="0" fontId="9" fillId="0" borderId="19" xfId="42" applyFont="1" applyBorder="1" applyAlignment="1">
      <alignment horizontal="center" vertical="center"/>
    </xf>
    <xf numFmtId="0" fontId="9" fillId="0" borderId="46" xfId="42" applyFont="1" applyBorder="1" applyAlignment="1">
      <alignment horizontal="center" vertical="center"/>
    </xf>
    <xf numFmtId="0" fontId="9" fillId="0" borderId="47" xfId="42" applyFont="1" applyBorder="1" applyAlignment="1">
      <alignment horizontal="center" vertical="center"/>
    </xf>
    <xf numFmtId="0" fontId="9" fillId="0" borderId="14" xfId="42" applyFont="1" applyBorder="1" applyAlignment="1">
      <alignment horizontal="center" vertical="center"/>
    </xf>
    <xf numFmtId="0" fontId="9" fillId="0" borderId="17" xfId="42" applyFont="1" applyBorder="1" applyAlignment="1">
      <alignment horizontal="center" vertical="center"/>
    </xf>
    <xf numFmtId="0" fontId="9" fillId="0" borderId="28" xfId="42" applyFont="1" applyBorder="1" applyAlignment="1">
      <alignment horizontal="center" vertical="center"/>
    </xf>
    <xf numFmtId="0" fontId="9" fillId="0" borderId="29" xfId="42" applyFont="1" applyBorder="1" applyAlignment="1" applyProtection="1">
      <protection locked="0"/>
    </xf>
    <xf numFmtId="0" fontId="0" fillId="0" borderId="30" xfId="42" applyFont="1" applyBorder="1" applyProtection="1">
      <protection locked="0"/>
    </xf>
    <xf numFmtId="0" fontId="0" fillId="0" borderId="31" xfId="42" applyFont="1" applyBorder="1" applyProtection="1">
      <protection locked="0"/>
    </xf>
    <xf numFmtId="0" fontId="9" fillId="38" borderId="0" xfId="42" applyFont="1" applyFill="1" applyAlignment="1">
      <alignment horizontal="center"/>
    </xf>
    <xf numFmtId="0" fontId="57" fillId="34" borderId="9" xfId="47" applyFont="1" applyFill="1" applyBorder="1" applyAlignment="1" applyProtection="1">
      <alignment horizontal="center" vertical="center"/>
      <protection locked="0"/>
    </xf>
    <xf numFmtId="0" fontId="57" fillId="34" borderId="11" xfId="47" applyFont="1" applyFill="1" applyBorder="1" applyAlignment="1" applyProtection="1">
      <alignment horizontal="center" vertical="center"/>
      <protection locked="0"/>
    </xf>
    <xf numFmtId="0" fontId="53" fillId="34" borderId="9" xfId="47" applyFont="1" applyFill="1" applyBorder="1" applyAlignment="1" applyProtection="1">
      <alignment horizontal="center" vertical="center"/>
      <protection locked="0"/>
    </xf>
    <xf numFmtId="0" fontId="53" fillId="34" borderId="11" xfId="47" applyFont="1" applyFill="1" applyBorder="1" applyAlignment="1" applyProtection="1">
      <alignment horizontal="center" vertical="center"/>
      <protection locked="0"/>
    </xf>
    <xf numFmtId="0" fontId="53" fillId="34" borderId="9" xfId="47" applyFont="1" applyFill="1" applyBorder="1" applyAlignment="1" applyProtection="1">
      <alignment horizontal="left" vertical="top" wrapText="1"/>
      <protection locked="0"/>
    </xf>
    <xf numFmtId="0" fontId="53" fillId="34" borderId="11" xfId="47" applyFont="1" applyFill="1" applyBorder="1" applyAlignment="1" applyProtection="1">
      <alignment horizontal="left" vertical="top" wrapText="1"/>
      <protection locked="0"/>
    </xf>
    <xf numFmtId="0" fontId="58" fillId="34" borderId="12" xfId="47" applyFont="1" applyFill="1" applyBorder="1" applyAlignment="1" applyProtection="1">
      <alignment horizontal="left" vertical="top"/>
      <protection locked="0"/>
    </xf>
    <xf numFmtId="0" fontId="58" fillId="34" borderId="15" xfId="47" applyFont="1" applyFill="1" applyBorder="1" applyAlignment="1" applyProtection="1">
      <alignment horizontal="left" vertical="top"/>
      <protection locked="0"/>
    </xf>
    <xf numFmtId="0" fontId="58" fillId="34" borderId="16" xfId="47" applyFont="1" applyFill="1" applyBorder="1" applyAlignment="1" applyProtection="1">
      <alignment horizontal="left" vertical="top"/>
      <protection locked="0"/>
    </xf>
    <xf numFmtId="0" fontId="58" fillId="34" borderId="28" xfId="47" applyFont="1" applyFill="1" applyBorder="1" applyAlignment="1" applyProtection="1">
      <alignment horizontal="left" vertical="top"/>
      <protection locked="0"/>
    </xf>
    <xf numFmtId="0" fontId="58" fillId="34" borderId="14" xfId="47" applyFont="1" applyFill="1" applyBorder="1" applyAlignment="1" applyProtection="1">
      <alignment horizontal="left" vertical="top"/>
      <protection locked="0"/>
    </xf>
    <xf numFmtId="0" fontId="58" fillId="34" borderId="17" xfId="47" applyFont="1" applyFill="1" applyBorder="1" applyAlignment="1" applyProtection="1">
      <alignment horizontal="left" vertical="top"/>
      <protection locked="0"/>
    </xf>
    <xf numFmtId="3" fontId="57" fillId="34" borderId="9" xfId="47" applyNumberFormat="1" applyFont="1" applyFill="1" applyBorder="1" applyAlignment="1" applyProtection="1">
      <alignment horizontal="center" vertical="center"/>
      <protection locked="0"/>
    </xf>
    <xf numFmtId="0" fontId="53" fillId="39" borderId="8" xfId="47" applyFont="1" applyFill="1" applyBorder="1" applyAlignment="1" applyProtection="1">
      <alignment horizontal="center" vertical="center"/>
      <protection locked="0"/>
    </xf>
    <xf numFmtId="0" fontId="53" fillId="39" borderId="6" xfId="47" applyFont="1" applyFill="1" applyBorder="1" applyAlignment="1" applyProtection="1">
      <alignment horizontal="center" vertical="center"/>
      <protection locked="0"/>
    </xf>
    <xf numFmtId="0" fontId="55" fillId="39" borderId="5" xfId="47" applyFont="1" applyFill="1" applyBorder="1" applyAlignment="1" applyProtection="1">
      <alignment horizontal="center" vertical="center"/>
      <protection locked="0"/>
    </xf>
    <xf numFmtId="0" fontId="55" fillId="39" borderId="6" xfId="47" applyFont="1" applyFill="1" applyBorder="1" applyAlignment="1" applyProtection="1">
      <alignment horizontal="center" vertical="center"/>
      <protection locked="0"/>
    </xf>
    <xf numFmtId="0" fontId="58" fillId="34" borderId="9" xfId="47" applyFont="1" applyFill="1" applyBorder="1" applyAlignment="1" applyProtection="1">
      <alignment horizontal="left" vertical="top" wrapText="1"/>
      <protection locked="0"/>
    </xf>
    <xf numFmtId="0" fontId="58" fillId="34" borderId="12" xfId="47" applyFont="1" applyFill="1" applyBorder="1" applyAlignment="1" applyProtection="1">
      <alignment horizontal="left" vertical="top" wrapText="1"/>
      <protection locked="0"/>
    </xf>
    <xf numFmtId="0" fontId="58" fillId="34" borderId="15" xfId="47" applyFont="1" applyFill="1" applyBorder="1" applyAlignment="1" applyProtection="1">
      <alignment horizontal="left" vertical="top" wrapText="1"/>
      <protection locked="0"/>
    </xf>
    <xf numFmtId="0" fontId="58" fillId="34" borderId="16" xfId="47" applyFont="1" applyFill="1" applyBorder="1" applyAlignment="1" applyProtection="1">
      <alignment horizontal="left" vertical="top" wrapText="1"/>
      <protection locked="0"/>
    </xf>
    <xf numFmtId="0" fontId="58" fillId="34" borderId="28" xfId="47" applyFont="1" applyFill="1" applyBorder="1" applyAlignment="1" applyProtection="1">
      <alignment horizontal="left" vertical="top" wrapText="1"/>
      <protection locked="0"/>
    </xf>
    <xf numFmtId="0" fontId="58" fillId="34" borderId="14" xfId="47" applyFont="1" applyFill="1" applyBorder="1" applyAlignment="1" applyProtection="1">
      <alignment horizontal="left" vertical="top" wrapText="1"/>
      <protection locked="0"/>
    </xf>
    <xf numFmtId="0" fontId="58" fillId="34" borderId="17" xfId="47" applyFont="1" applyFill="1" applyBorder="1" applyAlignment="1" applyProtection="1">
      <alignment horizontal="left" vertical="top" wrapText="1"/>
      <protection locked="0"/>
    </xf>
    <xf numFmtId="0" fontId="55" fillId="34" borderId="8" xfId="47" applyFont="1" applyFill="1" applyBorder="1" applyAlignment="1" applyProtection="1">
      <alignment horizontal="left" vertical="center" shrinkToFit="1"/>
      <protection locked="0"/>
    </xf>
    <xf numFmtId="0" fontId="55" fillId="34" borderId="5" xfId="47" applyFont="1" applyFill="1" applyBorder="1" applyAlignment="1" applyProtection="1">
      <alignment horizontal="left" vertical="center" shrinkToFit="1"/>
      <protection locked="0"/>
    </xf>
    <xf numFmtId="0" fontId="55" fillId="34" borderId="6" xfId="47" applyFont="1" applyFill="1" applyBorder="1" applyAlignment="1" applyProtection="1">
      <alignment horizontal="left" vertical="center" shrinkToFit="1"/>
      <protection locked="0"/>
    </xf>
    <xf numFmtId="0" fontId="52" fillId="34" borderId="0" xfId="47" applyFont="1" applyFill="1" applyAlignment="1">
      <alignment horizontal="left" vertical="top"/>
    </xf>
    <xf numFmtId="0" fontId="53" fillId="38" borderId="8" xfId="47" applyFont="1" applyFill="1" applyBorder="1" applyAlignment="1">
      <alignment horizontal="left" vertical="center"/>
    </xf>
    <xf numFmtId="0" fontId="53" fillId="38" borderId="5" xfId="47" applyFont="1" applyFill="1" applyBorder="1" applyAlignment="1">
      <alignment horizontal="left" vertical="center"/>
    </xf>
    <xf numFmtId="0" fontId="53" fillId="38" borderId="6" xfId="47" applyFont="1" applyFill="1" applyBorder="1" applyAlignment="1">
      <alignment horizontal="left" vertical="center"/>
    </xf>
    <xf numFmtId="0" fontId="57" fillId="34" borderId="53" xfId="47" applyFont="1" applyFill="1" applyBorder="1" applyAlignment="1" applyProtection="1">
      <alignment horizontal="center" vertical="center"/>
      <protection locked="0"/>
    </xf>
    <xf numFmtId="0" fontId="54" fillId="34" borderId="15" xfId="47" applyFont="1" applyFill="1" applyBorder="1" applyAlignment="1" applyProtection="1">
      <alignment horizontal="center" vertical="top"/>
      <protection locked="0"/>
    </xf>
    <xf numFmtId="0" fontId="54" fillId="34" borderId="16" xfId="47" applyFont="1" applyFill="1" applyBorder="1" applyAlignment="1" applyProtection="1">
      <alignment horizontal="center" vertical="top"/>
      <protection locked="0"/>
    </xf>
    <xf numFmtId="0" fontId="54" fillId="34" borderId="26" xfId="47" applyFont="1" applyFill="1" applyBorder="1" applyAlignment="1" applyProtection="1">
      <alignment horizontal="center" vertical="top"/>
      <protection locked="0"/>
    </xf>
    <xf numFmtId="0" fontId="54" fillId="34" borderId="0" xfId="47" applyFont="1" applyFill="1" applyBorder="1" applyAlignment="1" applyProtection="1">
      <alignment horizontal="center" vertical="top"/>
      <protection locked="0"/>
    </xf>
    <xf numFmtId="0" fontId="54" fillId="34" borderId="27" xfId="47" applyFont="1" applyFill="1" applyBorder="1" applyAlignment="1" applyProtection="1">
      <alignment horizontal="center" vertical="top"/>
      <protection locked="0"/>
    </xf>
    <xf numFmtId="0" fontId="54" fillId="34" borderId="28" xfId="47" applyFont="1" applyFill="1" applyBorder="1" applyAlignment="1" applyProtection="1">
      <alignment horizontal="center" vertical="top"/>
      <protection locked="0"/>
    </xf>
    <xf numFmtId="0" fontId="54" fillId="34" borderId="14" xfId="47" applyFont="1" applyFill="1" applyBorder="1" applyAlignment="1" applyProtection="1">
      <alignment horizontal="center" vertical="top"/>
      <protection locked="0"/>
    </xf>
    <xf numFmtId="0" fontId="54" fillId="34" borderId="36" xfId="47" applyFont="1" applyFill="1" applyBorder="1" applyAlignment="1" applyProtection="1">
      <alignment horizontal="center" vertical="top"/>
      <protection locked="0"/>
    </xf>
    <xf numFmtId="0" fontId="1" fillId="34" borderId="71" xfId="51" applyFont="1" applyFill="1" applyBorder="1" applyAlignment="1" applyProtection="1">
      <alignment horizontal="left" vertical="center"/>
      <protection locked="0"/>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46"/>
    <cellStyle name="桁区切り 2 2" xfId="5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cellStyle name="標準 27" xfId="49"/>
    <cellStyle name="標準 3" xfId="45"/>
    <cellStyle name="標準 4" xfId="47"/>
    <cellStyle name="標準 5" xfId="48"/>
    <cellStyle name="標準 5 2" xfId="51"/>
    <cellStyle name="標準 5 2 2" xfId="53"/>
    <cellStyle name="標準 5 3" xfId="52"/>
    <cellStyle name="標準_(E)　24安心こども（子育て支援拠点）様式（申請書）" xfId="42"/>
    <cellStyle name="良い" xfId="43" builtinId="26" customBuiltin="1"/>
  </cellStyles>
  <dxfs count="12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solid">
          <bgColor theme="5" tint="0.79998168889431442"/>
        </patternFill>
      </fill>
    </dxf>
    <dxf>
      <fill>
        <patternFill>
          <bgColor theme="5" tint="0.79998168889431442"/>
        </patternFill>
      </fill>
    </dxf>
  </dxfs>
  <tableStyles count="0" defaultTableStyle="TableStyleMedium2" defaultPivotStyle="PivotStyleLight16"/>
  <colors>
    <mruColors>
      <color rgb="FFFFDDFD"/>
      <color rgb="FFFEF2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12</xdr:col>
      <xdr:colOff>367044</xdr:colOff>
      <xdr:row>1</xdr:row>
      <xdr:rowOff>61057</xdr:rowOff>
    </xdr:from>
    <xdr:to>
      <xdr:col>19</xdr:col>
      <xdr:colOff>466048</xdr:colOff>
      <xdr:row>10</xdr:row>
      <xdr:rowOff>34507</xdr:rowOff>
    </xdr:to>
    <xdr:pic>
      <xdr:nvPicPr>
        <xdr:cNvPr id="12" name="図 11"/>
        <xdr:cNvPicPr>
          <a:picLocks noChangeAspect="1"/>
        </xdr:cNvPicPr>
      </xdr:nvPicPr>
      <xdr:blipFill>
        <a:blip xmlns:r="http://schemas.openxmlformats.org/officeDocument/2006/relationships" r:embed="rId1"/>
        <a:stretch>
          <a:fillRect/>
        </a:stretch>
      </xdr:blipFill>
      <xdr:spPr>
        <a:xfrm>
          <a:off x="6966508" y="237950"/>
          <a:ext cx="4861504" cy="1565486"/>
        </a:xfrm>
        <a:prstGeom prst="rect">
          <a:avLst/>
        </a:prstGeom>
      </xdr:spPr>
    </xdr:pic>
    <xdr:clientData/>
  </xdr:twoCellAnchor>
  <xdr:twoCellAnchor>
    <xdr:from>
      <xdr:col>13</xdr:col>
      <xdr:colOff>445664</xdr:colOff>
      <xdr:row>5</xdr:row>
      <xdr:rowOff>13646</xdr:rowOff>
    </xdr:from>
    <xdr:to>
      <xdr:col>14</xdr:col>
      <xdr:colOff>94095</xdr:colOff>
      <xdr:row>6</xdr:row>
      <xdr:rowOff>86193</xdr:rowOff>
    </xdr:to>
    <xdr:sp macro="" textlink="">
      <xdr:nvSpPr>
        <xdr:cNvPr id="3" name="正方形/長方形 2"/>
        <xdr:cNvSpPr/>
      </xdr:nvSpPr>
      <xdr:spPr bwMode="auto">
        <a:xfrm>
          <a:off x="7725485" y="898110"/>
          <a:ext cx="328789" cy="249440"/>
        </a:xfrm>
        <a:prstGeom prst="rect">
          <a:avLst/>
        </a:prstGeom>
        <a:solidFill>
          <a:schemeClr val="accent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12</xdr:col>
      <xdr:colOff>370748</xdr:colOff>
      <xdr:row>10</xdr:row>
      <xdr:rowOff>26206</xdr:rowOff>
    </xdr:from>
    <xdr:to>
      <xdr:col>19</xdr:col>
      <xdr:colOff>461247</xdr:colOff>
      <xdr:row>15</xdr:row>
      <xdr:rowOff>91857</xdr:rowOff>
    </xdr:to>
    <xdr:pic>
      <xdr:nvPicPr>
        <xdr:cNvPr id="4" name="図 3"/>
        <xdr:cNvPicPr>
          <a:picLocks noChangeAspect="1"/>
        </xdr:cNvPicPr>
      </xdr:nvPicPr>
      <xdr:blipFill>
        <a:blip xmlns:r="http://schemas.openxmlformats.org/officeDocument/2006/relationships" r:embed="rId2"/>
        <a:stretch>
          <a:fillRect/>
        </a:stretch>
      </xdr:blipFill>
      <xdr:spPr>
        <a:xfrm>
          <a:off x="6970212" y="1795135"/>
          <a:ext cx="4852999" cy="1072579"/>
        </a:xfrm>
        <a:prstGeom prst="rect">
          <a:avLst/>
        </a:prstGeom>
      </xdr:spPr>
    </xdr:pic>
    <xdr:clientData/>
  </xdr:twoCellAnchor>
  <xdr:twoCellAnchor>
    <xdr:from>
      <xdr:col>13</xdr:col>
      <xdr:colOff>289682</xdr:colOff>
      <xdr:row>7</xdr:row>
      <xdr:rowOff>13997</xdr:rowOff>
    </xdr:from>
    <xdr:to>
      <xdr:col>13</xdr:col>
      <xdr:colOff>616608</xdr:colOff>
      <xdr:row>8</xdr:row>
      <xdr:rowOff>90137</xdr:rowOff>
    </xdr:to>
    <xdr:sp macro="" textlink="">
      <xdr:nvSpPr>
        <xdr:cNvPr id="6" name="正方形/長方形 5"/>
        <xdr:cNvSpPr/>
      </xdr:nvSpPr>
      <xdr:spPr bwMode="auto">
        <a:xfrm>
          <a:off x="7569503" y="1252247"/>
          <a:ext cx="326926" cy="253033"/>
        </a:xfrm>
        <a:prstGeom prst="rect">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417971</xdr:colOff>
      <xdr:row>12</xdr:row>
      <xdr:rowOff>194725</xdr:rowOff>
    </xdr:from>
    <xdr:to>
      <xdr:col>16</xdr:col>
      <xdr:colOff>64540</xdr:colOff>
      <xdr:row>14</xdr:row>
      <xdr:rowOff>24572</xdr:rowOff>
    </xdr:to>
    <xdr:sp macro="" textlink="">
      <xdr:nvSpPr>
        <xdr:cNvPr id="7" name="正方形/長方形 6"/>
        <xdr:cNvSpPr/>
      </xdr:nvSpPr>
      <xdr:spPr bwMode="auto">
        <a:xfrm>
          <a:off x="9058507" y="2358261"/>
          <a:ext cx="326926" cy="265275"/>
        </a:xfrm>
        <a:prstGeom prst="rect">
          <a:avLst/>
        </a:prstGeom>
        <a:solidFill>
          <a:schemeClr val="accent5">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207597</xdr:colOff>
      <xdr:row>16</xdr:row>
      <xdr:rowOff>131536</xdr:rowOff>
    </xdr:from>
    <xdr:to>
      <xdr:col>19</xdr:col>
      <xdr:colOff>647212</xdr:colOff>
      <xdr:row>39</xdr:row>
      <xdr:rowOff>142875</xdr:rowOff>
    </xdr:to>
    <xdr:sp macro="" textlink="">
      <xdr:nvSpPr>
        <xdr:cNvPr id="8" name="テキスト ボックス 7"/>
        <xdr:cNvSpPr txBox="1"/>
      </xdr:nvSpPr>
      <xdr:spPr>
        <a:xfrm>
          <a:off x="6817947" y="3017611"/>
          <a:ext cx="5240215" cy="42499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u="none">
              <a:solidFill>
                <a:srgbClr val="FF0000"/>
              </a:solidFill>
              <a:latin typeface="UD デジタル 教科書体 NP-R" panose="02020400000000000000" pitchFamily="18" charset="-128"/>
              <a:ea typeface="UD デジタル 教科書体 NP-R" panose="02020400000000000000" pitchFamily="18" charset="-128"/>
            </a:rPr>
            <a:t>　　　　　　　　　</a:t>
          </a:r>
          <a:r>
            <a:rPr kumimoji="1" lang="ja-JP" altLang="en-US" sz="1800" b="1" u="none">
              <a:solidFill>
                <a:srgbClr val="FF0000"/>
              </a:solidFill>
              <a:latin typeface="UD デジタル 教科書体 NP-R" panose="02020400000000000000" pitchFamily="18" charset="-128"/>
              <a:ea typeface="UD デジタル 教科書体 NP-R" panose="02020400000000000000" pitchFamily="18" charset="-128"/>
            </a:rPr>
            <a:t>　</a:t>
          </a:r>
          <a:r>
            <a:rPr kumimoji="1" lang="ja-JP" altLang="en-US" sz="2000" b="1" u="none">
              <a:solidFill>
                <a:schemeClr val="tx1"/>
              </a:solidFill>
              <a:latin typeface="UD デジタル 教科書体 NP-R" panose="02020400000000000000" pitchFamily="18" charset="-128"/>
              <a:ea typeface="UD デジタル 教科書体 NP-R" panose="02020400000000000000" pitchFamily="18" charset="-128"/>
            </a:rPr>
            <a:t>記載項目</a:t>
          </a:r>
          <a:endParaRPr kumimoji="1" lang="en-US" altLang="ja-JP" sz="2000" b="1" u="none">
            <a:solidFill>
              <a:schemeClr val="tx1"/>
            </a:solidFill>
            <a:latin typeface="UD デジタル 教科書体 NP-R" panose="02020400000000000000" pitchFamily="18" charset="-128"/>
            <a:ea typeface="UD デジタル 教科書体 NP-R" panose="02020400000000000000" pitchFamily="18" charset="-128"/>
          </a:endParaRPr>
        </a:p>
        <a:p>
          <a:endParaRPr kumimoji="1" lang="en-US" altLang="ja-JP" sz="1600" b="1" u="sng">
            <a:solidFill>
              <a:srgbClr val="FF0000"/>
            </a:solidFill>
            <a:latin typeface="UD デジタル 教科書体 NP-R" panose="02020400000000000000" pitchFamily="18" charset="-128"/>
            <a:ea typeface="UD デジタル 教科書体 NP-R" panose="02020400000000000000" pitchFamily="18" charset="-128"/>
          </a:endParaRPr>
        </a:p>
        <a:p>
          <a:r>
            <a:rPr kumimoji="1" lang="ja-JP" altLang="en-US" sz="1600" b="1" u="sng">
              <a:solidFill>
                <a:srgbClr val="FF0000"/>
              </a:solidFill>
              <a:latin typeface="UD デジタル 教科書体 NP-R" panose="02020400000000000000" pitchFamily="18" charset="-128"/>
              <a:ea typeface="UD デジタル 教科書体 NP-R" panose="02020400000000000000" pitchFamily="18" charset="-128"/>
            </a:rPr>
            <a:t>こちらに記載する内容は、基本的に申請の際に記入していただいた内容と同一にしてください。</a:t>
          </a:r>
          <a:r>
            <a:rPr kumimoji="1" lang="ja-JP" altLang="en-US" sz="1600">
              <a:latin typeface="UD デジタル 教科書体 NP-R" panose="02020400000000000000" pitchFamily="18" charset="-128"/>
              <a:ea typeface="UD デジタル 教科書体 NP-R" panose="02020400000000000000" pitchFamily="18" charset="-128"/>
            </a:rPr>
            <a:t>（</a:t>
          </a:r>
          <a:r>
            <a:rPr kumimoji="1" lang="en-US" altLang="ja-JP" sz="1600">
              <a:latin typeface="UD デジタル 教科書体 NP-R" panose="02020400000000000000" pitchFamily="18" charset="-128"/>
              <a:ea typeface="UD デジタル 教科書体 NP-R" panose="02020400000000000000" pitchFamily="18" charset="-128"/>
            </a:rPr>
            <a:t>※</a:t>
          </a:r>
          <a:r>
            <a:rPr kumimoji="1" lang="ja-JP" altLang="en-US" sz="1600">
              <a:latin typeface="UD デジタル 教科書体 NP-R" panose="02020400000000000000" pitchFamily="18" charset="-128"/>
              <a:ea typeface="UD デジタル 教科書体 NP-R" panose="02020400000000000000" pitchFamily="18" charset="-128"/>
            </a:rPr>
            <a:t>もし内容に変更があった場合は変更届出を市に提出していただきます。）</a:t>
          </a:r>
          <a:endParaRPr kumimoji="1" lang="en-US" altLang="ja-JP" sz="1600">
            <a:latin typeface="UD デジタル 教科書体 NP-R" panose="02020400000000000000" pitchFamily="18" charset="-128"/>
            <a:ea typeface="UD デジタル 教科書体 NP-R" panose="02020400000000000000" pitchFamily="18" charset="-128"/>
          </a:endParaRPr>
        </a:p>
        <a:p>
          <a:r>
            <a:rPr kumimoji="1" lang="ja-JP" altLang="en-US" sz="1400" b="1">
              <a:latin typeface="UD デジタル 教科書体 NP-R" panose="02020400000000000000" pitchFamily="18" charset="-128"/>
              <a:ea typeface="UD デジタル 教科書体 NP-R" panose="02020400000000000000" pitchFamily="18" charset="-128"/>
            </a:rPr>
            <a:t>①</a:t>
          </a:r>
          <a:r>
            <a:rPr kumimoji="1" lang="ja-JP" altLang="en-US" sz="1400">
              <a:latin typeface="UD デジタル 教科書体 NP-R" panose="02020400000000000000" pitchFamily="18" charset="-128"/>
              <a:ea typeface="UD デジタル 教科書体 NP-R" panose="02020400000000000000" pitchFamily="18" charset="-128"/>
            </a:rPr>
            <a:t>右上の提出日を記入（令和６年３月</a:t>
          </a:r>
          <a:r>
            <a:rPr kumimoji="1" lang="en-US" altLang="ja-JP" sz="1400">
              <a:latin typeface="UD デジタル 教科書体 NP-R" panose="02020400000000000000" pitchFamily="18" charset="-128"/>
              <a:ea typeface="UD デジタル 教科書体 NP-R" panose="02020400000000000000" pitchFamily="18" charset="-128"/>
            </a:rPr>
            <a:t>29</a:t>
          </a:r>
          <a:r>
            <a:rPr kumimoji="1" lang="ja-JP" altLang="en-US" sz="1400">
              <a:latin typeface="UD デジタル 教科書体 NP-R" panose="02020400000000000000" pitchFamily="18" charset="-128"/>
              <a:ea typeface="UD デジタル 教科書体 NP-R" panose="02020400000000000000" pitchFamily="18" charset="-128"/>
            </a:rPr>
            <a:t>日までの日付）</a:t>
          </a:r>
          <a:endParaRPr kumimoji="1" lang="en-US" altLang="ja-JP" sz="1400">
            <a:latin typeface="UD デジタル 教科書体 NP-R" panose="02020400000000000000" pitchFamily="18" charset="-128"/>
            <a:ea typeface="UD デジタル 教科書体 NP-R" panose="02020400000000000000" pitchFamily="18" charset="-128"/>
          </a:endParaRPr>
        </a:p>
        <a:p>
          <a:r>
            <a:rPr kumimoji="1" lang="ja-JP" altLang="en-US" sz="1400" b="1">
              <a:latin typeface="UD デジタル 教科書体 NP-R" panose="02020400000000000000" pitchFamily="18" charset="-128"/>
              <a:ea typeface="UD デジタル 教科書体 NP-R" panose="02020400000000000000" pitchFamily="18" charset="-128"/>
            </a:rPr>
            <a:t>②</a:t>
          </a:r>
          <a:r>
            <a:rPr kumimoji="1" lang="ja-JP" altLang="en-US" sz="1400" b="0">
              <a:latin typeface="UD デジタル 教科書体 NP-R" panose="02020400000000000000" pitchFamily="18" charset="-128"/>
              <a:ea typeface="UD デジタル 教科書体 NP-R" panose="02020400000000000000" pitchFamily="18" charset="-128"/>
            </a:rPr>
            <a:t>以下の項目について記入</a:t>
          </a:r>
          <a:endParaRPr kumimoji="1" lang="en-US" altLang="ja-JP" sz="1400" b="0">
            <a:latin typeface="UD デジタル 教科書体 NP-R" panose="02020400000000000000" pitchFamily="18" charset="-128"/>
            <a:ea typeface="UD デジタル 教科書体 NP-R" panose="02020400000000000000" pitchFamily="18" charset="-128"/>
          </a:endParaRPr>
        </a:p>
        <a:p>
          <a:r>
            <a:rPr kumimoji="1" lang="ja-JP" altLang="en-US" sz="1400" b="1">
              <a:latin typeface="UD デジタル 教科書体 NP-R" panose="02020400000000000000" pitchFamily="18" charset="-128"/>
              <a:ea typeface="UD デジタル 教科書体 NP-R" panose="02020400000000000000" pitchFamily="18" charset="-128"/>
            </a:rPr>
            <a:t>住所（所在地）</a:t>
          </a:r>
          <a:r>
            <a:rPr kumimoji="1" lang="en-US" altLang="ja-JP" sz="1400">
              <a:latin typeface="UD デジタル 教科書体 NP-R" panose="02020400000000000000" pitchFamily="18" charset="-128"/>
              <a:ea typeface="UD デジタル 教科書体 NP-R" panose="02020400000000000000" pitchFamily="18" charset="-128"/>
            </a:rPr>
            <a:t>…</a:t>
          </a:r>
          <a:r>
            <a:rPr kumimoji="1" lang="ja-JP" altLang="en-US" sz="1400">
              <a:latin typeface="UD デジタル 教科書体 NP-R" panose="02020400000000000000" pitchFamily="18" charset="-128"/>
              <a:ea typeface="UD デジタル 教科書体 NP-R" panose="02020400000000000000" pitchFamily="18" charset="-128"/>
            </a:rPr>
            <a:t>運営団体の所在地を記入</a:t>
          </a:r>
          <a:endParaRPr kumimoji="1" lang="en-US" altLang="ja-JP" sz="1400">
            <a:latin typeface="UD デジタル 教科書体 NP-R" panose="02020400000000000000" pitchFamily="18" charset="-128"/>
            <a:ea typeface="UD デジタル 教科書体 NP-R" panose="02020400000000000000" pitchFamily="18" charset="-128"/>
          </a:endParaRPr>
        </a:p>
        <a:p>
          <a:r>
            <a:rPr kumimoji="1" lang="ja-JP" altLang="en-US" sz="1400" b="1">
              <a:latin typeface="UD デジタル 教科書体 NP-R" panose="02020400000000000000" pitchFamily="18" charset="-128"/>
              <a:ea typeface="UD デジタル 教科書体 NP-R" panose="02020400000000000000" pitchFamily="18" charset="-128"/>
            </a:rPr>
            <a:t>氏名（法人名）</a:t>
          </a:r>
          <a:r>
            <a:rPr kumimoji="1" lang="en-US" altLang="ja-JP" sz="1400">
              <a:latin typeface="UD デジタル 教科書体 NP-R" panose="02020400000000000000" pitchFamily="18" charset="-128"/>
              <a:ea typeface="UD デジタル 教科書体 NP-R" panose="02020400000000000000" pitchFamily="18" charset="-128"/>
            </a:rPr>
            <a:t>…</a:t>
          </a:r>
          <a:r>
            <a:rPr kumimoji="1" lang="ja-JP" altLang="en-US" sz="1400">
              <a:latin typeface="UD デジタル 教科書体 NP-R" panose="02020400000000000000" pitchFamily="18" charset="-128"/>
              <a:ea typeface="UD デジタル 教科書体 NP-R" panose="02020400000000000000" pitchFamily="18" charset="-128"/>
            </a:rPr>
            <a:t>運営団体（法人）もしくは個人の名前を記入</a:t>
          </a:r>
        </a:p>
        <a:p>
          <a:r>
            <a:rPr kumimoji="1" lang="ja-JP" altLang="en-US" sz="1400" b="1">
              <a:latin typeface="UD デジタル 教科書体 NP-R" panose="02020400000000000000" pitchFamily="18" charset="-128"/>
              <a:ea typeface="UD デジタル 教科書体 NP-R" panose="02020400000000000000" pitchFamily="18" charset="-128"/>
            </a:rPr>
            <a:t>（名称）</a:t>
          </a:r>
          <a:r>
            <a:rPr kumimoji="1" lang="en-US" altLang="ja-JP" sz="1400">
              <a:latin typeface="UD デジタル 教科書体 NP-R" panose="02020400000000000000" pitchFamily="18" charset="-128"/>
              <a:ea typeface="UD デジタル 教科書体 NP-R" panose="02020400000000000000" pitchFamily="18" charset="-128"/>
            </a:rPr>
            <a:t>…</a:t>
          </a:r>
          <a:r>
            <a:rPr kumimoji="1" lang="ja-JP" altLang="en-US" sz="1400">
              <a:latin typeface="UD デジタル 教科書体 NP-R" panose="02020400000000000000" pitchFamily="18" charset="-128"/>
              <a:ea typeface="UD デジタル 教科書体 NP-R" panose="02020400000000000000" pitchFamily="18" charset="-128"/>
            </a:rPr>
            <a:t>子ども（誰でも）食堂名を記入</a:t>
          </a:r>
          <a:endParaRPr kumimoji="1" lang="en-US" altLang="ja-JP" sz="1400">
            <a:latin typeface="UD デジタル 教科書体 NP-R" panose="02020400000000000000" pitchFamily="18" charset="-128"/>
            <a:ea typeface="UD デジタル 教科書体 NP-R" panose="02020400000000000000" pitchFamily="18" charset="-128"/>
          </a:endParaRPr>
        </a:p>
        <a:p>
          <a:r>
            <a:rPr kumimoji="1" lang="ja-JP" altLang="en-US" sz="1400" b="1">
              <a:latin typeface="UD デジタル 教科書体 NP-R" panose="02020400000000000000" pitchFamily="18" charset="-128"/>
              <a:ea typeface="UD デジタル 教科書体 NP-R" panose="02020400000000000000" pitchFamily="18" charset="-128"/>
            </a:rPr>
            <a:t>（代表者名）</a:t>
          </a:r>
          <a:r>
            <a:rPr kumimoji="1" lang="en-US" altLang="ja-JP" sz="1400">
              <a:latin typeface="UD デジタル 教科書体 NP-R" panose="02020400000000000000" pitchFamily="18" charset="-128"/>
              <a:ea typeface="UD デジタル 教科書体 NP-R" panose="02020400000000000000" pitchFamily="18" charset="-128"/>
            </a:rPr>
            <a:t>…</a:t>
          </a:r>
          <a:r>
            <a:rPr kumimoji="1" lang="ja-JP" altLang="en-US" sz="1400">
              <a:latin typeface="UD デジタル 教科書体 NP-R" panose="02020400000000000000" pitchFamily="18" charset="-128"/>
              <a:ea typeface="UD デジタル 教科書体 NP-R" panose="02020400000000000000" pitchFamily="18" charset="-128"/>
            </a:rPr>
            <a:t>子ども（誰</a:t>
          </a:r>
          <a:r>
            <a:rPr kumimoji="1" lang="en-US" altLang="ja-JP" sz="1400">
              <a:latin typeface="UD デジタル 教科書体 NP-R" panose="02020400000000000000" pitchFamily="18" charset="-128"/>
              <a:ea typeface="UD デジタル 教科書体 NP-R" panose="02020400000000000000" pitchFamily="18" charset="-128"/>
            </a:rPr>
            <a:t>12</a:t>
          </a:r>
          <a:r>
            <a:rPr kumimoji="1" lang="ja-JP" altLang="en-US" sz="1400">
              <a:latin typeface="UD デジタル 教科書体 NP-R" panose="02020400000000000000" pitchFamily="18" charset="-128"/>
              <a:ea typeface="UD デジタル 教科書体 NP-R" panose="02020400000000000000" pitchFamily="18" charset="-128"/>
            </a:rPr>
            <a:t>でも）食堂の代表者名を記入</a:t>
          </a:r>
          <a:endParaRPr kumimoji="1" lang="en-US" altLang="ja-JP" sz="1400">
            <a:latin typeface="UD デジタル 教科書体 NP-R" panose="02020400000000000000" pitchFamily="18" charset="-128"/>
            <a:ea typeface="UD デジタル 教科書体 NP-R" panose="02020400000000000000" pitchFamily="18" charset="-128"/>
          </a:endParaRPr>
        </a:p>
        <a:p>
          <a:r>
            <a:rPr kumimoji="1" lang="ja-JP" altLang="en-US" sz="1400" b="1">
              <a:latin typeface="UD デジタル 教科書体 NP-R" panose="02020400000000000000" pitchFamily="18" charset="-128"/>
              <a:ea typeface="UD デジタル 教科書体 NP-R" panose="02020400000000000000" pitchFamily="18" charset="-128"/>
            </a:rPr>
            <a:t>電話番号</a:t>
          </a:r>
          <a:r>
            <a:rPr kumimoji="1" lang="en-US" altLang="ja-JP" sz="1400">
              <a:latin typeface="UD デジタル 教科書体 NP-R" panose="02020400000000000000" pitchFamily="18" charset="-128"/>
              <a:ea typeface="UD デジタル 教科書体 NP-R" panose="02020400000000000000" pitchFamily="18" charset="-128"/>
            </a:rPr>
            <a:t>…</a:t>
          </a:r>
          <a:r>
            <a:rPr kumimoji="1" lang="ja-JP" altLang="en-US" sz="1400">
              <a:latin typeface="UD デジタル 教科書体 NP-R" panose="02020400000000000000" pitchFamily="18" charset="-128"/>
              <a:ea typeface="UD デジタル 教科書体 NP-R" panose="02020400000000000000" pitchFamily="18" charset="-128"/>
            </a:rPr>
            <a:t>連絡先を記入</a:t>
          </a:r>
          <a:r>
            <a:rPr kumimoji="1" lang="en-US" altLang="ja-JP" sz="1400">
              <a:latin typeface="UD デジタル 教科書体 NP-R" panose="02020400000000000000" pitchFamily="18" charset="-128"/>
              <a:ea typeface="UD デジタル 教科書体 NP-R" panose="02020400000000000000" pitchFamily="18" charset="-128"/>
            </a:rPr>
            <a:t>※</a:t>
          </a:r>
          <a:r>
            <a:rPr kumimoji="1" lang="ja-JP" altLang="en-US" sz="1400">
              <a:latin typeface="UD デジタル 教科書体 NP-R" panose="02020400000000000000" pitchFamily="18" charset="-128"/>
              <a:ea typeface="UD デジタル 教科書体 NP-R" panose="02020400000000000000" pitchFamily="18" charset="-128"/>
            </a:rPr>
            <a:t>この連絡先に随時連絡させていただ  きます。</a:t>
          </a:r>
          <a:endParaRPr kumimoji="1" lang="en-US" altLang="ja-JP" sz="1400">
            <a:latin typeface="UD デジタル 教科書体 NP-R" panose="02020400000000000000" pitchFamily="18" charset="-128"/>
            <a:ea typeface="UD デジタル 教科書体 NP-R" panose="02020400000000000000" pitchFamily="18" charset="-128"/>
          </a:endParaRPr>
        </a:p>
      </xdr:txBody>
    </xdr:sp>
    <xdr:clientData/>
  </xdr:twoCellAnchor>
  <xdr:twoCellAnchor>
    <xdr:from>
      <xdr:col>12</xdr:col>
      <xdr:colOff>68037</xdr:colOff>
      <xdr:row>15</xdr:row>
      <xdr:rowOff>19886</xdr:rowOff>
    </xdr:from>
    <xdr:to>
      <xdr:col>12</xdr:col>
      <xdr:colOff>678614</xdr:colOff>
      <xdr:row>19</xdr:row>
      <xdr:rowOff>66639</xdr:rowOff>
    </xdr:to>
    <xdr:sp macro="" textlink="">
      <xdr:nvSpPr>
        <xdr:cNvPr id="9" name="左矢印 8"/>
        <xdr:cNvSpPr/>
      </xdr:nvSpPr>
      <xdr:spPr>
        <a:xfrm rot="2578717">
          <a:off x="6667501" y="2795743"/>
          <a:ext cx="610577" cy="754325"/>
        </a:xfrm>
        <a:prstGeom prst="leftArrow">
          <a:avLst/>
        </a:prstGeom>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10513</xdr:colOff>
      <xdr:row>7</xdr:row>
      <xdr:rowOff>7296</xdr:rowOff>
    </xdr:from>
    <xdr:to>
      <xdr:col>15</xdr:col>
      <xdr:colOff>342791</xdr:colOff>
      <xdr:row>8</xdr:row>
      <xdr:rowOff>115486</xdr:rowOff>
    </xdr:to>
    <xdr:sp macro="" textlink="">
      <xdr:nvSpPr>
        <xdr:cNvPr id="13" name="正方形/長方形 12"/>
        <xdr:cNvSpPr/>
      </xdr:nvSpPr>
      <xdr:spPr bwMode="auto">
        <a:xfrm>
          <a:off x="8651049" y="1245546"/>
          <a:ext cx="332278" cy="285083"/>
        </a:xfrm>
        <a:prstGeom prst="rect">
          <a:avLst/>
        </a:prstGeom>
        <a:solidFill>
          <a:schemeClr val="accent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389589</xdr:colOff>
      <xdr:row>13</xdr:row>
      <xdr:rowOff>2829</xdr:rowOff>
    </xdr:from>
    <xdr:to>
      <xdr:col>14</xdr:col>
      <xdr:colOff>92807</xdr:colOff>
      <xdr:row>14</xdr:row>
      <xdr:rowOff>51637</xdr:rowOff>
    </xdr:to>
    <xdr:sp macro="" textlink="">
      <xdr:nvSpPr>
        <xdr:cNvPr id="15" name="正方形/長方形 14"/>
        <xdr:cNvSpPr/>
      </xdr:nvSpPr>
      <xdr:spPr bwMode="auto">
        <a:xfrm>
          <a:off x="7669410" y="2384079"/>
          <a:ext cx="383576" cy="266522"/>
        </a:xfrm>
        <a:prstGeom prst="rect">
          <a:avLst/>
        </a:prstGeom>
        <a:solidFill>
          <a:schemeClr val="accent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115455</xdr:colOff>
      <xdr:row>7</xdr:row>
      <xdr:rowOff>-1</xdr:rowOff>
    </xdr:from>
    <xdr:to>
      <xdr:col>35</xdr:col>
      <xdr:colOff>173183</xdr:colOff>
      <xdr:row>27</xdr:row>
      <xdr:rowOff>692726</xdr:rowOff>
    </xdr:to>
    <xdr:sp macro="" textlink="">
      <xdr:nvSpPr>
        <xdr:cNvPr id="2" name="テキスト ボックス 1"/>
        <xdr:cNvSpPr txBox="1"/>
      </xdr:nvSpPr>
      <xdr:spPr>
        <a:xfrm>
          <a:off x="33914773" y="2799772"/>
          <a:ext cx="10766137" cy="160770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latin typeface="UD デジタル 教科書体 NK-R" panose="02020400000000000000" pitchFamily="18" charset="-128"/>
              <a:ea typeface="UD デジタル 教科書体 NK-R" panose="02020400000000000000" pitchFamily="18" charset="-128"/>
            </a:rPr>
            <a:t>　　　　　　　　　　　　　　記入項目</a:t>
          </a:r>
          <a:endParaRPr kumimoji="1" lang="en-US" altLang="ja-JP" sz="4400" b="1">
            <a:latin typeface="UD デジタル 教科書体 NK-R" panose="02020400000000000000" pitchFamily="18" charset="-128"/>
            <a:ea typeface="UD デジタル 教科書体 NK-R" panose="02020400000000000000" pitchFamily="18" charset="-128"/>
          </a:endParaRPr>
        </a:p>
        <a:p>
          <a:endParaRPr kumimoji="1" lang="en-US" altLang="ja-JP"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①実施日</a:t>
          </a:r>
          <a:r>
            <a:rPr kumimoji="1" lang="ja-JP" altLang="en-US" sz="2800">
              <a:latin typeface="UD デジタル 教科書体 NK-R" panose="02020400000000000000" pitchFamily="18" charset="-128"/>
              <a:ea typeface="UD デジタル 教科書体 NK-R" panose="02020400000000000000" pitchFamily="18" charset="-128"/>
            </a:rPr>
            <a:t>：</a:t>
          </a:r>
          <a:r>
            <a:rPr kumimoji="1" lang="en-US" altLang="ja-JP" sz="2800">
              <a:latin typeface="UD デジタル 教科書体 NK-R" panose="02020400000000000000" pitchFamily="18" charset="-128"/>
              <a:ea typeface="UD デジタル 教科書体 NK-R" panose="02020400000000000000" pitchFamily="18" charset="-128"/>
            </a:rPr>
            <a:t>4</a:t>
          </a:r>
          <a:r>
            <a:rPr kumimoji="1" lang="ja-JP" altLang="en-US" sz="2800">
              <a:latin typeface="UD デジタル 教科書体 NK-R" panose="02020400000000000000" pitchFamily="18" charset="-128"/>
              <a:ea typeface="UD デジタル 教科書体 NK-R" panose="02020400000000000000" pitchFamily="18" charset="-128"/>
            </a:rPr>
            <a:t>月</a:t>
          </a:r>
          <a:r>
            <a:rPr kumimoji="1" lang="en-US" altLang="ja-JP" sz="2800">
              <a:latin typeface="UD デジタル 教科書体 NK-R" panose="02020400000000000000" pitchFamily="18" charset="-128"/>
              <a:ea typeface="UD デジタル 教科書体 NK-R" panose="02020400000000000000" pitchFamily="18" charset="-128"/>
            </a:rPr>
            <a:t>1</a:t>
          </a:r>
          <a:r>
            <a:rPr kumimoji="1" lang="ja-JP" altLang="en-US" sz="2800">
              <a:latin typeface="UD デジタル 教科書体 NK-R" panose="02020400000000000000" pitchFamily="18" charset="-128"/>
              <a:ea typeface="UD デジタル 教科書体 NK-R" panose="02020400000000000000" pitchFamily="18" charset="-128"/>
            </a:rPr>
            <a:t>日の場合→</a:t>
          </a:r>
          <a:r>
            <a:rPr kumimoji="1" lang="en-US" altLang="ja-JP" sz="2800">
              <a:latin typeface="UD デジタル 教科書体 NK-R" panose="02020400000000000000" pitchFamily="18" charset="-128"/>
              <a:ea typeface="UD デジタル 教科書体 NK-R" panose="02020400000000000000" pitchFamily="18" charset="-128"/>
            </a:rPr>
            <a:t>4/1</a:t>
          </a:r>
          <a:r>
            <a:rPr kumimoji="1" lang="ja-JP" altLang="en-US" sz="2800">
              <a:latin typeface="UD デジタル 教科書体 NK-R" panose="02020400000000000000" pitchFamily="18" charset="-128"/>
              <a:ea typeface="UD デジタル 教科書体 NK-R" panose="02020400000000000000" pitchFamily="18" charset="-128"/>
            </a:rPr>
            <a:t>で入力</a:t>
          </a:r>
          <a:endParaRPr kumimoji="1" lang="en-US" altLang="ja-JP" sz="2800">
            <a:latin typeface="UD デジタル 教科書体 NK-R" panose="02020400000000000000" pitchFamily="18" charset="-128"/>
            <a:ea typeface="UD デジタル 教科書体 NK-R" panose="02020400000000000000" pitchFamily="18" charset="-128"/>
          </a:endParaRPr>
        </a:p>
        <a:p>
          <a:endParaRPr kumimoji="1" lang="en-US" altLang="ja-JP"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②</a:t>
          </a:r>
          <a:r>
            <a:rPr kumimoji="1" lang="ja-JP" altLang="en-US" sz="2800">
              <a:latin typeface="UD デジタル 教科書体 NK-R" panose="02020400000000000000" pitchFamily="18" charset="-128"/>
              <a:ea typeface="UD デジタル 教科書体 NK-R" panose="02020400000000000000" pitchFamily="18" charset="-128"/>
            </a:rPr>
            <a:t>それぞれの科目ごとに支出額・収入額を入力</a:t>
          </a:r>
        </a:p>
        <a:p>
          <a:r>
            <a:rPr kumimoji="1" lang="ja-JP" altLang="en-US" sz="2800" b="1">
              <a:latin typeface="UD デジタル 教科書体 NK-R" panose="02020400000000000000" pitchFamily="18" charset="-128"/>
              <a:ea typeface="UD デジタル 教科書体 NK-R" panose="02020400000000000000" pitchFamily="18" charset="-128"/>
            </a:rPr>
            <a:t>需用費 </a:t>
          </a:r>
          <a:r>
            <a:rPr kumimoji="1" lang="ja-JP" altLang="en-US" sz="2800">
              <a:latin typeface="UD デジタル 教科書体 NK-R" panose="02020400000000000000" pitchFamily="18" charset="-128"/>
              <a:ea typeface="UD デジタル 教科書体 NK-R" panose="02020400000000000000" pitchFamily="18" charset="-128"/>
            </a:rPr>
            <a:t>：事業に利用する消耗品や備品費、子ども食堂の案内のためのパンフレット等印刷物、光熱水費、食材費、車両の燃料費</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光熱水費について、自宅や店舗等が実施場所の場合等、子ども食堂の取組分としての金額が明確でない場合、開所時間分で按分する等の方法で算出すること。また、食材費について、お米など１回で使い切れない場合も按分して算出すること</a:t>
          </a:r>
        </a:p>
        <a:p>
          <a:endParaRPr kumimoji="1" lang="ja-JP" altLang="en-US"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役務費</a:t>
          </a:r>
          <a:r>
            <a:rPr kumimoji="1" lang="ja-JP" altLang="en-US" sz="2800">
              <a:latin typeface="UD デジタル 教科書体 NK-R" panose="02020400000000000000" pitchFamily="18" charset="-128"/>
              <a:ea typeface="UD デジタル 教科書体 NK-R" panose="02020400000000000000" pitchFamily="18" charset="-128"/>
            </a:rPr>
            <a:t>： 配送費、旅費（食材の運搬に係る交通費）通信費、郵便代、保険料</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スタッフの出勤のための交通費は含まない</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自宅や店舗等が実施場所の場合等、子ども食堂の取組分としての金額が明確でない場合、開所時間分で按分する等の方法で算出すること</a:t>
          </a:r>
        </a:p>
        <a:p>
          <a:endParaRPr kumimoji="1" lang="ja-JP" altLang="en-US"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使用料及賃借料 </a:t>
          </a:r>
          <a:r>
            <a:rPr kumimoji="1" lang="ja-JP" altLang="en-US" sz="2800">
              <a:latin typeface="UD デジタル 教科書体 NK-R" panose="02020400000000000000" pitchFamily="18" charset="-128"/>
              <a:ea typeface="UD デジタル 教科書体 NK-R" panose="02020400000000000000" pitchFamily="18" charset="-128"/>
            </a:rPr>
            <a:t>：会場の賃料、車両の賃借料</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自宅や店舗等が実施場所の場合等、子ども食堂の取組分としての金額が明確でない場合、開所時間分で按分する等の方法で算出すること</a:t>
          </a:r>
        </a:p>
        <a:p>
          <a:endParaRPr kumimoji="1" lang="ja-JP" altLang="en-US"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利用料収入</a:t>
          </a:r>
          <a:r>
            <a:rPr kumimoji="1" lang="ja-JP" altLang="en-US" sz="2800">
              <a:latin typeface="UD デジタル 教科書体 NK-R" panose="02020400000000000000" pitchFamily="18" charset="-128"/>
              <a:ea typeface="UD デジタル 教科書体 NK-R" panose="02020400000000000000" pitchFamily="18" charset="-128"/>
            </a:rPr>
            <a:t>：各回ごとに徴収する利用料</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寄付金や助成金は除く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24</xdr:col>
      <xdr:colOff>173182</xdr:colOff>
      <xdr:row>7</xdr:row>
      <xdr:rowOff>28863</xdr:rowOff>
    </xdr:from>
    <xdr:to>
      <xdr:col>35</xdr:col>
      <xdr:colOff>144319</xdr:colOff>
      <xdr:row>27</xdr:row>
      <xdr:rowOff>721590</xdr:rowOff>
    </xdr:to>
    <xdr:sp macro="" textlink="">
      <xdr:nvSpPr>
        <xdr:cNvPr id="2" name="テキスト ボックス 1"/>
        <xdr:cNvSpPr txBox="1"/>
      </xdr:nvSpPr>
      <xdr:spPr>
        <a:xfrm>
          <a:off x="33972500" y="2828636"/>
          <a:ext cx="10766137" cy="160770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latin typeface="UD デジタル 教科書体 NK-R" panose="02020400000000000000" pitchFamily="18" charset="-128"/>
              <a:ea typeface="UD デジタル 教科書体 NK-R" panose="02020400000000000000" pitchFamily="18" charset="-128"/>
            </a:rPr>
            <a:t>　　　　　　　　　　　　　　記入項目</a:t>
          </a:r>
          <a:endParaRPr kumimoji="1" lang="en-US" altLang="ja-JP" sz="4400" b="1">
            <a:latin typeface="UD デジタル 教科書体 NK-R" panose="02020400000000000000" pitchFamily="18" charset="-128"/>
            <a:ea typeface="UD デジタル 教科書体 NK-R" panose="02020400000000000000" pitchFamily="18" charset="-128"/>
          </a:endParaRPr>
        </a:p>
        <a:p>
          <a:endParaRPr kumimoji="1" lang="en-US" altLang="ja-JP"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①実施日</a:t>
          </a:r>
          <a:r>
            <a:rPr kumimoji="1" lang="ja-JP" altLang="en-US" sz="2800">
              <a:latin typeface="UD デジタル 教科書体 NK-R" panose="02020400000000000000" pitchFamily="18" charset="-128"/>
              <a:ea typeface="UD デジタル 教科書体 NK-R" panose="02020400000000000000" pitchFamily="18" charset="-128"/>
            </a:rPr>
            <a:t>：</a:t>
          </a:r>
          <a:r>
            <a:rPr kumimoji="1" lang="en-US" altLang="ja-JP" sz="2800">
              <a:latin typeface="UD デジタル 教科書体 NK-R" panose="02020400000000000000" pitchFamily="18" charset="-128"/>
              <a:ea typeface="UD デジタル 教科書体 NK-R" panose="02020400000000000000" pitchFamily="18" charset="-128"/>
            </a:rPr>
            <a:t>4</a:t>
          </a:r>
          <a:r>
            <a:rPr kumimoji="1" lang="ja-JP" altLang="en-US" sz="2800">
              <a:latin typeface="UD デジタル 教科書体 NK-R" panose="02020400000000000000" pitchFamily="18" charset="-128"/>
              <a:ea typeface="UD デジタル 教科書体 NK-R" panose="02020400000000000000" pitchFamily="18" charset="-128"/>
            </a:rPr>
            <a:t>月</a:t>
          </a:r>
          <a:r>
            <a:rPr kumimoji="1" lang="en-US" altLang="ja-JP" sz="2800">
              <a:latin typeface="UD デジタル 教科書体 NK-R" panose="02020400000000000000" pitchFamily="18" charset="-128"/>
              <a:ea typeface="UD デジタル 教科書体 NK-R" panose="02020400000000000000" pitchFamily="18" charset="-128"/>
            </a:rPr>
            <a:t>1</a:t>
          </a:r>
          <a:r>
            <a:rPr kumimoji="1" lang="ja-JP" altLang="en-US" sz="2800">
              <a:latin typeface="UD デジタル 教科書体 NK-R" panose="02020400000000000000" pitchFamily="18" charset="-128"/>
              <a:ea typeface="UD デジタル 教科書体 NK-R" panose="02020400000000000000" pitchFamily="18" charset="-128"/>
            </a:rPr>
            <a:t>日の場合→</a:t>
          </a:r>
          <a:r>
            <a:rPr kumimoji="1" lang="en-US" altLang="ja-JP" sz="2800">
              <a:latin typeface="UD デジタル 教科書体 NK-R" panose="02020400000000000000" pitchFamily="18" charset="-128"/>
              <a:ea typeface="UD デジタル 教科書体 NK-R" panose="02020400000000000000" pitchFamily="18" charset="-128"/>
            </a:rPr>
            <a:t>4/1</a:t>
          </a:r>
          <a:r>
            <a:rPr kumimoji="1" lang="ja-JP" altLang="en-US" sz="2800">
              <a:latin typeface="UD デジタル 教科書体 NK-R" panose="02020400000000000000" pitchFamily="18" charset="-128"/>
              <a:ea typeface="UD デジタル 教科書体 NK-R" panose="02020400000000000000" pitchFamily="18" charset="-128"/>
            </a:rPr>
            <a:t>で入力</a:t>
          </a:r>
          <a:endParaRPr kumimoji="1" lang="en-US" altLang="ja-JP" sz="2800">
            <a:latin typeface="UD デジタル 教科書体 NK-R" panose="02020400000000000000" pitchFamily="18" charset="-128"/>
            <a:ea typeface="UD デジタル 教科書体 NK-R" panose="02020400000000000000" pitchFamily="18" charset="-128"/>
          </a:endParaRPr>
        </a:p>
        <a:p>
          <a:endParaRPr kumimoji="1" lang="en-US" altLang="ja-JP"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②</a:t>
          </a:r>
          <a:r>
            <a:rPr kumimoji="1" lang="ja-JP" altLang="en-US" sz="2800">
              <a:latin typeface="UD デジタル 教科書体 NK-R" panose="02020400000000000000" pitchFamily="18" charset="-128"/>
              <a:ea typeface="UD デジタル 教科書体 NK-R" panose="02020400000000000000" pitchFamily="18" charset="-128"/>
            </a:rPr>
            <a:t>それぞれの科目ごとに支出額・収入額を入力</a:t>
          </a:r>
        </a:p>
        <a:p>
          <a:r>
            <a:rPr kumimoji="1" lang="ja-JP" altLang="en-US" sz="2800" b="1">
              <a:latin typeface="UD デジタル 教科書体 NK-R" panose="02020400000000000000" pitchFamily="18" charset="-128"/>
              <a:ea typeface="UD デジタル 教科書体 NK-R" panose="02020400000000000000" pitchFamily="18" charset="-128"/>
            </a:rPr>
            <a:t>需用費 </a:t>
          </a:r>
          <a:r>
            <a:rPr kumimoji="1" lang="ja-JP" altLang="en-US" sz="2800">
              <a:latin typeface="UD デジタル 教科書体 NK-R" panose="02020400000000000000" pitchFamily="18" charset="-128"/>
              <a:ea typeface="UD デジタル 教科書体 NK-R" panose="02020400000000000000" pitchFamily="18" charset="-128"/>
            </a:rPr>
            <a:t>：事業に利用する消耗品や備品費、子ども食堂の案内のためのパンフレット等印刷物、光熱水費、食材費、車両の燃料費</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光熱水費について、自宅や店舗等が実施場所の場合等、子ども食堂の取組分としての金額が明確でない場合、開所時間分で按分する等の方法で算出すること。また、食材費について、お米など１回で使い切れない場合も按分して算出すること</a:t>
          </a:r>
        </a:p>
        <a:p>
          <a:endParaRPr kumimoji="1" lang="ja-JP" altLang="en-US"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役務費</a:t>
          </a:r>
          <a:r>
            <a:rPr kumimoji="1" lang="ja-JP" altLang="en-US" sz="2800">
              <a:latin typeface="UD デジタル 教科書体 NK-R" panose="02020400000000000000" pitchFamily="18" charset="-128"/>
              <a:ea typeface="UD デジタル 教科書体 NK-R" panose="02020400000000000000" pitchFamily="18" charset="-128"/>
            </a:rPr>
            <a:t>： 配送費、旅費（食材の運搬に係る交通費）通信費、郵便代、保険料</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スタッフの出勤のための交通費は含まない</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自宅や店舗等が実施場所の場合等、子ども食堂の取組分としての金額が明確でない場合、開所時間分で按分する等の方法で算出すること</a:t>
          </a:r>
        </a:p>
        <a:p>
          <a:endParaRPr kumimoji="1" lang="ja-JP" altLang="en-US"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使用料及賃借料 </a:t>
          </a:r>
          <a:r>
            <a:rPr kumimoji="1" lang="ja-JP" altLang="en-US" sz="2800">
              <a:latin typeface="UD デジタル 教科書体 NK-R" panose="02020400000000000000" pitchFamily="18" charset="-128"/>
              <a:ea typeface="UD デジタル 教科書体 NK-R" panose="02020400000000000000" pitchFamily="18" charset="-128"/>
            </a:rPr>
            <a:t>：会場の賃料、車両の賃借料</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自宅や店舗等が実施場所の場合等、子ども食堂の取組分としての金額が明確でない場合、開所時間分で按分する等の方法で算出すること</a:t>
          </a:r>
        </a:p>
        <a:p>
          <a:endParaRPr kumimoji="1" lang="ja-JP" altLang="en-US"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利用料収入</a:t>
          </a:r>
          <a:r>
            <a:rPr kumimoji="1" lang="ja-JP" altLang="en-US" sz="2800">
              <a:latin typeface="UD デジタル 教科書体 NK-R" panose="02020400000000000000" pitchFamily="18" charset="-128"/>
              <a:ea typeface="UD デジタル 教科書体 NK-R" panose="02020400000000000000" pitchFamily="18" charset="-128"/>
            </a:rPr>
            <a:t>：各回ごとに徴収する利用料</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寄付金や助成金は除く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166688</xdr:colOff>
      <xdr:row>2</xdr:row>
      <xdr:rowOff>95249</xdr:rowOff>
    </xdr:from>
    <xdr:to>
      <xdr:col>19</xdr:col>
      <xdr:colOff>99387</xdr:colOff>
      <xdr:row>10</xdr:row>
      <xdr:rowOff>-1</xdr:rowOff>
    </xdr:to>
    <xdr:sp macro="" textlink="">
      <xdr:nvSpPr>
        <xdr:cNvPr id="3" name="テキスト ボックス 2"/>
        <xdr:cNvSpPr txBox="1"/>
      </xdr:nvSpPr>
      <xdr:spPr>
        <a:xfrm>
          <a:off x="16311563" y="1809749"/>
          <a:ext cx="7052637" cy="19288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latin typeface="UD デジタル 教科書体 NK-R" panose="02020400000000000000" pitchFamily="18" charset="-128"/>
              <a:ea typeface="UD デジタル 教科書体 NK-R" panose="02020400000000000000" pitchFamily="18" charset="-128"/>
            </a:rPr>
            <a:t>　配食・宅食を実施した全ての回に、</a:t>
          </a:r>
          <a:r>
            <a:rPr kumimoji="1" lang="ja-JP" altLang="ja-JP" sz="2800">
              <a:solidFill>
                <a:schemeClr val="dk1"/>
              </a:solidFill>
              <a:effectLst/>
              <a:latin typeface="UD デジタル 教科書体 NK-R" panose="02020400000000000000" pitchFamily="18" charset="-128"/>
              <a:ea typeface="UD デジタル 教科書体 NK-R" panose="02020400000000000000" pitchFamily="18" charset="-128"/>
              <a:cs typeface="+mn-cs"/>
            </a:rPr>
            <a:t>参加した</a:t>
          </a:r>
          <a:r>
            <a:rPr kumimoji="1" lang="en-US" altLang="ja-JP" sz="2800">
              <a:solidFill>
                <a:schemeClr val="dk1"/>
              </a:solidFill>
              <a:effectLst/>
              <a:latin typeface="UD デジタル 教科書体 NK-R" panose="02020400000000000000" pitchFamily="18" charset="-128"/>
              <a:ea typeface="UD デジタル 教科書体 NK-R" panose="02020400000000000000" pitchFamily="18" charset="-128"/>
              <a:cs typeface="+mn-cs"/>
            </a:rPr>
            <a:t>18</a:t>
          </a:r>
          <a:r>
            <a:rPr kumimoji="1" lang="ja-JP" altLang="ja-JP" sz="2800">
              <a:solidFill>
                <a:schemeClr val="dk1"/>
              </a:solidFill>
              <a:effectLst/>
              <a:latin typeface="UD デジタル 教科書体 NK-R" panose="02020400000000000000" pitchFamily="18" charset="-128"/>
              <a:ea typeface="UD デジタル 教科書体 NK-R" panose="02020400000000000000" pitchFamily="18" charset="-128"/>
              <a:cs typeface="+mn-cs"/>
            </a:rPr>
            <a:t>歳未満の児童・保護者・その他それぞれの人数</a:t>
          </a:r>
          <a:r>
            <a:rPr kumimoji="1" lang="ja-JP" altLang="en-US" sz="2800">
              <a:solidFill>
                <a:schemeClr val="dk1"/>
              </a:solidFill>
              <a:effectLst/>
              <a:latin typeface="UD デジタル 教科書体 NK-R" panose="02020400000000000000" pitchFamily="18" charset="-128"/>
              <a:ea typeface="UD デジタル 教科書体 NK-R" panose="02020400000000000000" pitchFamily="18" charset="-128"/>
              <a:cs typeface="+mn-cs"/>
            </a:rPr>
            <a:t>の</a:t>
          </a:r>
          <a:r>
            <a:rPr kumimoji="1" lang="ja-JP" altLang="en-US" sz="2800">
              <a:latin typeface="UD デジタル 教科書体 NK-R" panose="02020400000000000000" pitchFamily="18" charset="-128"/>
              <a:ea typeface="UD デジタル 教科書体 NK-R" panose="02020400000000000000" pitchFamily="18" charset="-128"/>
            </a:rPr>
            <a:t>記入をお願いします。</a:t>
          </a:r>
          <a:endParaRPr kumimoji="1" lang="en-US" altLang="ja-JP" sz="2400">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251199</xdr:colOff>
      <xdr:row>2</xdr:row>
      <xdr:rowOff>23812</xdr:rowOff>
    </xdr:from>
    <xdr:to>
      <xdr:col>19</xdr:col>
      <xdr:colOff>88648</xdr:colOff>
      <xdr:row>4</xdr:row>
      <xdr:rowOff>166687</xdr:rowOff>
    </xdr:to>
    <xdr:sp macro="" textlink="">
      <xdr:nvSpPr>
        <xdr:cNvPr id="2" name="テキスト ボックス 1"/>
        <xdr:cNvSpPr txBox="1"/>
      </xdr:nvSpPr>
      <xdr:spPr>
        <a:xfrm>
          <a:off x="16396074" y="1738312"/>
          <a:ext cx="7052637"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latin typeface="UD デジタル 教科書体 NK-R" panose="02020400000000000000" pitchFamily="18" charset="-128"/>
              <a:ea typeface="UD デジタル 教科書体 NK-R" panose="02020400000000000000" pitchFamily="18" charset="-128"/>
            </a:rPr>
            <a:t>　全ての回の</a:t>
          </a:r>
          <a:r>
            <a:rPr kumimoji="1" lang="ja-JP" altLang="ja-JP" sz="2800">
              <a:solidFill>
                <a:schemeClr val="dk1"/>
              </a:solidFill>
              <a:effectLst/>
              <a:latin typeface="UD デジタル 教科書体 NK-R" panose="02020400000000000000" pitchFamily="18" charset="-128"/>
              <a:ea typeface="UD デジタル 教科書体 NK-R" panose="02020400000000000000" pitchFamily="18" charset="-128"/>
              <a:cs typeface="+mn-cs"/>
            </a:rPr>
            <a:t>参加した</a:t>
          </a:r>
          <a:r>
            <a:rPr kumimoji="1" lang="en-US" altLang="ja-JP" sz="2800">
              <a:solidFill>
                <a:schemeClr val="dk1"/>
              </a:solidFill>
              <a:effectLst/>
              <a:latin typeface="UD デジタル 教科書体 NK-R" panose="02020400000000000000" pitchFamily="18" charset="-128"/>
              <a:ea typeface="UD デジタル 教科書体 NK-R" panose="02020400000000000000" pitchFamily="18" charset="-128"/>
              <a:cs typeface="+mn-cs"/>
            </a:rPr>
            <a:t>18</a:t>
          </a:r>
          <a:r>
            <a:rPr kumimoji="1" lang="ja-JP" altLang="ja-JP" sz="2800">
              <a:solidFill>
                <a:schemeClr val="dk1"/>
              </a:solidFill>
              <a:effectLst/>
              <a:latin typeface="UD デジタル 教科書体 NK-R" panose="02020400000000000000" pitchFamily="18" charset="-128"/>
              <a:ea typeface="UD デジタル 教科書体 NK-R" panose="02020400000000000000" pitchFamily="18" charset="-128"/>
              <a:cs typeface="+mn-cs"/>
            </a:rPr>
            <a:t>歳未満の児童・保護者・その他それぞれの人数</a:t>
          </a:r>
          <a:r>
            <a:rPr kumimoji="1" lang="ja-JP" altLang="en-US" sz="2800">
              <a:latin typeface="UD デジタル 教科書体 NK-R" panose="02020400000000000000" pitchFamily="18" charset="-128"/>
              <a:ea typeface="UD デジタル 教科書体 NK-R" panose="02020400000000000000" pitchFamily="18" charset="-128"/>
            </a:rPr>
            <a:t>記入をお願いします。</a:t>
          </a:r>
        </a:p>
        <a:p>
          <a:endParaRPr kumimoji="1" lang="en-US" altLang="ja-JP" sz="3200" u="sng">
            <a:latin typeface="UD デジタル 教科書体 NK-R" panose="02020400000000000000" pitchFamily="18" charset="-128"/>
            <a:ea typeface="UD デジタル 教科書体 NK-R" panose="02020400000000000000" pitchFamily="18" charset="-128"/>
          </a:endParaRPr>
        </a:p>
        <a:p>
          <a:endParaRPr kumimoji="1" lang="en-US" altLang="ja-JP" sz="2400">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xdr:colOff>
      <xdr:row>3</xdr:row>
      <xdr:rowOff>142987</xdr:rowOff>
    </xdr:from>
    <xdr:to>
      <xdr:col>5</xdr:col>
      <xdr:colOff>1948296</xdr:colOff>
      <xdr:row>6</xdr:row>
      <xdr:rowOff>104477</xdr:rowOff>
    </xdr:to>
    <xdr:sp macro="" textlink="" fLocksText="0">
      <xdr:nvSpPr>
        <xdr:cNvPr id="2" name="正方形/長方形 1"/>
        <xdr:cNvSpPr/>
      </xdr:nvSpPr>
      <xdr:spPr>
        <a:xfrm>
          <a:off x="1" y="1152637"/>
          <a:ext cx="6453620" cy="599963"/>
        </a:xfrm>
        <a:prstGeom prst="rect">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clip" horzOverflow="clip" lIns="91440" tIns="45720" rIns="91440" bIns="45720" anchor="t"/>
        <a:lstStyle/>
        <a:p>
          <a:pPr algn="l">
            <a:lnSpc>
              <a:spcPts val="1200"/>
            </a:lnSpc>
          </a:pPr>
          <a:r>
            <a:rPr lang="ja-JP" altLang="en-US" sz="1100">
              <a:latin typeface="ＭＳ Ｐ明朝" pitchFamily="18" charset="-128"/>
              <a:ea typeface="ＭＳ Ｐ明朝" pitchFamily="18" charset="-128"/>
            </a:rPr>
            <a:t>各回ごとの収入内訳に記入していない収入（寄付金・助成金）を記入すること。</a:t>
          </a:r>
          <a:endParaRPr lang="en-US" altLang="ja-JP" sz="1100">
            <a:latin typeface="ＭＳ Ｐ明朝" pitchFamily="18" charset="-128"/>
            <a:ea typeface="ＭＳ Ｐ明朝" pitchFamily="18" charset="-128"/>
          </a:endParaRPr>
        </a:p>
        <a:p>
          <a:pPr algn="l">
            <a:lnSpc>
              <a:spcPts val="1200"/>
            </a:lnSpc>
          </a:pPr>
          <a:r>
            <a:rPr lang="ja-JP" altLang="en-US" sz="1100">
              <a:latin typeface="ＭＳ Ｐ明朝" pitchFamily="18" charset="-128"/>
              <a:ea typeface="ＭＳ Ｐ明朝" pitchFamily="18" charset="-128"/>
            </a:rPr>
            <a:t>各回ごとに分けることができない収入を記入し、各回の利用にかかる利用料収入は合計額算出表に入力すること。</a:t>
          </a:r>
        </a:p>
      </xdr:txBody>
    </xdr:sp>
    <xdr:clientData/>
  </xdr:twoCellAnchor>
  <xdr:twoCellAnchor>
    <xdr:from>
      <xdr:col>6</xdr:col>
      <xdr:colOff>122465</xdr:colOff>
      <xdr:row>3</xdr:row>
      <xdr:rowOff>163285</xdr:rowOff>
    </xdr:from>
    <xdr:to>
      <xdr:col>9</xdr:col>
      <xdr:colOff>1646464</xdr:colOff>
      <xdr:row>9</xdr:row>
      <xdr:rowOff>435428</xdr:rowOff>
    </xdr:to>
    <xdr:sp macro="" textlink="">
      <xdr:nvSpPr>
        <xdr:cNvPr id="3" name="テキスト ボックス 2"/>
        <xdr:cNvSpPr txBox="1"/>
      </xdr:nvSpPr>
      <xdr:spPr>
        <a:xfrm>
          <a:off x="6599465" y="1183821"/>
          <a:ext cx="4844142" cy="190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UD デジタル 教科書体 NK-R" panose="02020400000000000000" pitchFamily="18" charset="-128"/>
              <a:ea typeface="UD デジタル 教科書体 NK-R" panose="02020400000000000000" pitchFamily="18" charset="-128"/>
            </a:rPr>
            <a:t>利用料収入以外の収入（寄付金や助成金等）がある場合に入力すること</a:t>
          </a:r>
        </a:p>
        <a:p>
          <a:r>
            <a:rPr kumimoji="1" lang="ja-JP" altLang="en-US" sz="1800">
              <a:latin typeface="UD デジタル 教科書体 NK-R" panose="02020400000000000000" pitchFamily="18" charset="-128"/>
              <a:ea typeface="UD デジタル 教科書体 NK-R" panose="02020400000000000000" pitchFamily="18" charset="-128"/>
            </a:rPr>
            <a:t>（例）項目：寄付金</a:t>
          </a:r>
        </a:p>
        <a:p>
          <a:endParaRPr kumimoji="1" lang="ja-JP" altLang="en-US" sz="1800">
            <a:latin typeface="UD デジタル 教科書体 NK-R" panose="02020400000000000000" pitchFamily="18" charset="-128"/>
            <a:ea typeface="UD デジタル 教科書体 NK-R" panose="02020400000000000000" pitchFamily="18" charset="-128"/>
          </a:endParaRPr>
        </a:p>
        <a:p>
          <a:r>
            <a:rPr kumimoji="1" lang="en-US" altLang="ja-JP" sz="1800">
              <a:latin typeface="UD デジタル 教科書体 NK-R" panose="02020400000000000000" pitchFamily="18" charset="-128"/>
              <a:ea typeface="UD デジタル 教科書体 NK-R" panose="02020400000000000000" pitchFamily="18" charset="-128"/>
            </a:rPr>
            <a:t>※</a:t>
          </a:r>
          <a:r>
            <a:rPr kumimoji="1" lang="ja-JP" altLang="en-US" sz="1800">
              <a:latin typeface="UD デジタル 教科書体 NK-R" panose="02020400000000000000" pitchFamily="18" charset="-128"/>
              <a:ea typeface="UD デジタル 教科書体 NK-R" panose="02020400000000000000" pitchFamily="18" charset="-128"/>
            </a:rPr>
            <a:t>該当なしの場合には提出不要</a:t>
          </a:r>
        </a:p>
      </xdr:txBody>
    </xdr:sp>
    <xdr:clientData/>
  </xdr:twoCellAnchor>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419100</xdr:colOff>
          <xdr:row>14</xdr:row>
          <xdr:rowOff>257175</xdr:rowOff>
        </xdr:from>
        <xdr:to>
          <xdr:col>20</xdr:col>
          <xdr:colOff>257175</xdr:colOff>
          <xdr:row>27</xdr:row>
          <xdr:rowOff>266700</xdr:rowOff>
        </xdr:to>
        <xdr:sp macro="" textlink="">
          <xdr:nvSpPr>
            <xdr:cNvPr id="95234" name="Object 2" hidden="1">
              <a:extLst>
                <a:ext uri="{63B3BB69-23CF-44E3-9099-C40C66FF867C}">
                  <a14:compatExt spid="_x0000_s952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6</xdr:col>
      <xdr:colOff>124508</xdr:colOff>
      <xdr:row>0</xdr:row>
      <xdr:rowOff>23547</xdr:rowOff>
    </xdr:from>
    <xdr:to>
      <xdr:col>8</xdr:col>
      <xdr:colOff>345109</xdr:colOff>
      <xdr:row>0</xdr:row>
      <xdr:rowOff>345108</xdr:rowOff>
    </xdr:to>
    <xdr:sp macro="" textlink="">
      <xdr:nvSpPr>
        <xdr:cNvPr id="5" name="テキスト ボックス 4"/>
        <xdr:cNvSpPr txBox="1"/>
      </xdr:nvSpPr>
      <xdr:spPr>
        <a:xfrm>
          <a:off x="5770486" y="23547"/>
          <a:ext cx="1490601" cy="3215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丸ｺﾞｼｯｸM-PRO" panose="020F0600000000000000" pitchFamily="50" charset="-128"/>
              <a:ea typeface="HG丸ｺﾞｼｯｸM-PRO" panose="020F0600000000000000" pitchFamily="50" charset="-128"/>
            </a:rPr>
            <a:t>食堂実施回</a:t>
          </a:r>
        </a:p>
      </xdr:txBody>
    </xdr:sp>
    <xdr:clientData/>
  </xdr:twoCellAnchor>
  <xdr:twoCellAnchor>
    <xdr:from>
      <xdr:col>9</xdr:col>
      <xdr:colOff>676413</xdr:colOff>
      <xdr:row>0</xdr:row>
      <xdr:rowOff>82826</xdr:rowOff>
    </xdr:from>
    <xdr:to>
      <xdr:col>16</xdr:col>
      <xdr:colOff>27609</xdr:colOff>
      <xdr:row>1</xdr:row>
      <xdr:rowOff>234675</xdr:rowOff>
    </xdr:to>
    <xdr:sp macro="" textlink="">
      <xdr:nvSpPr>
        <xdr:cNvPr id="3" name="テキスト ボックス 2"/>
        <xdr:cNvSpPr txBox="1"/>
      </xdr:nvSpPr>
      <xdr:spPr>
        <a:xfrm>
          <a:off x="8034130" y="82826"/>
          <a:ext cx="4182718" cy="5107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latin typeface="UD デジタル 教科書体 NK-R" panose="02020400000000000000" pitchFamily="18" charset="-128"/>
              <a:ea typeface="UD デジタル 教科書体 NK-R" panose="02020400000000000000" pitchFamily="18" charset="-128"/>
            </a:rPr>
            <a:t>実施回数分コピーして使用すること</a:t>
          </a:r>
        </a:p>
      </xdr:txBody>
    </xdr:sp>
    <xdr:clientData/>
  </xdr:twoCellAnchor>
  <xdr:twoCellAnchor editAs="oneCell">
    <xdr:from>
      <xdr:col>9</xdr:col>
      <xdr:colOff>508000</xdr:colOff>
      <xdr:row>2</xdr:row>
      <xdr:rowOff>137583</xdr:rowOff>
    </xdr:from>
    <xdr:to>
      <xdr:col>19</xdr:col>
      <xdr:colOff>217447</xdr:colOff>
      <xdr:row>10</xdr:row>
      <xdr:rowOff>21167</xdr:rowOff>
    </xdr:to>
    <xdr:pic>
      <xdr:nvPicPr>
        <xdr:cNvPr id="10" name="図 9"/>
        <xdr:cNvPicPr>
          <a:picLocks noChangeAspect="1"/>
        </xdr:cNvPicPr>
      </xdr:nvPicPr>
      <xdr:blipFill>
        <a:blip xmlns:r="http://schemas.openxmlformats.org/officeDocument/2006/relationships" r:embed="rId1"/>
        <a:stretch>
          <a:fillRect/>
        </a:stretch>
      </xdr:blipFill>
      <xdr:spPr>
        <a:xfrm>
          <a:off x="7874000" y="825500"/>
          <a:ext cx="6588614" cy="83185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5</xdr:col>
      <xdr:colOff>193261</xdr:colOff>
      <xdr:row>0</xdr:row>
      <xdr:rowOff>37352</xdr:rowOff>
    </xdr:from>
    <xdr:to>
      <xdr:col>8</xdr:col>
      <xdr:colOff>392206</xdr:colOff>
      <xdr:row>0</xdr:row>
      <xdr:rowOff>331304</xdr:rowOff>
    </xdr:to>
    <xdr:sp macro="" textlink="">
      <xdr:nvSpPr>
        <xdr:cNvPr id="10" name="テキスト ボックス 9"/>
        <xdr:cNvSpPr txBox="1"/>
      </xdr:nvSpPr>
      <xdr:spPr>
        <a:xfrm>
          <a:off x="5149022" y="37352"/>
          <a:ext cx="2159162" cy="293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HG丸ｺﾞｼｯｸM-PRO" panose="020F0600000000000000" pitchFamily="50" charset="-128"/>
              <a:ea typeface="HG丸ｺﾞｼｯｸM-PRO" panose="020F0600000000000000" pitchFamily="50" charset="-128"/>
            </a:rPr>
            <a:t>配食・宅食実施回</a:t>
          </a:r>
        </a:p>
      </xdr:txBody>
    </xdr:sp>
    <xdr:clientData/>
  </xdr:twoCellAnchor>
  <mc:AlternateContent xmlns:mc="http://schemas.openxmlformats.org/markup-compatibility/2006">
    <mc:Choice xmlns:a14="http://schemas.microsoft.com/office/drawing/2010/main" Requires="a14">
      <xdr:twoCellAnchor editAs="oneCell">
        <xdr:from>
          <xdr:col>9</xdr:col>
          <xdr:colOff>581025</xdr:colOff>
          <xdr:row>16</xdr:row>
          <xdr:rowOff>285750</xdr:rowOff>
        </xdr:from>
        <xdr:to>
          <xdr:col>20</xdr:col>
          <xdr:colOff>609600</xdr:colOff>
          <xdr:row>29</xdr:row>
          <xdr:rowOff>257175</xdr:rowOff>
        </xdr:to>
        <xdr:sp macro="" textlink="">
          <xdr:nvSpPr>
            <xdr:cNvPr id="23622" name="Object 70" hidden="1">
              <a:extLst>
                <a:ext uri="{63B3BB69-23CF-44E3-9099-C40C66FF867C}">
                  <a14:compatExt spid="_x0000_s2362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9</xdr:col>
      <xdr:colOff>593588</xdr:colOff>
      <xdr:row>0</xdr:row>
      <xdr:rowOff>41413</xdr:rowOff>
    </xdr:from>
    <xdr:to>
      <xdr:col>15</xdr:col>
      <xdr:colOff>635001</xdr:colOff>
      <xdr:row>1</xdr:row>
      <xdr:rowOff>193262</xdr:rowOff>
    </xdr:to>
    <xdr:sp macro="" textlink="">
      <xdr:nvSpPr>
        <xdr:cNvPr id="73" name="テキスト ボックス 72"/>
        <xdr:cNvSpPr txBox="1"/>
      </xdr:nvSpPr>
      <xdr:spPr>
        <a:xfrm>
          <a:off x="7951305" y="41413"/>
          <a:ext cx="4182718" cy="5107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u="sng">
              <a:latin typeface="UD デジタル 教科書体 NK-R" panose="02020400000000000000" pitchFamily="18" charset="-128"/>
              <a:ea typeface="UD デジタル 教科書体 NK-R" panose="02020400000000000000" pitchFamily="18" charset="-128"/>
            </a:rPr>
            <a:t>実施回数分コピーして使用すること</a:t>
          </a:r>
        </a:p>
      </xdr:txBody>
    </xdr:sp>
    <xdr:clientData/>
  </xdr:twoCellAnchor>
  <xdr:twoCellAnchor editAs="oneCell">
    <xdr:from>
      <xdr:col>9</xdr:col>
      <xdr:colOff>524567</xdr:colOff>
      <xdr:row>2</xdr:row>
      <xdr:rowOff>69022</xdr:rowOff>
    </xdr:from>
    <xdr:to>
      <xdr:col>20</xdr:col>
      <xdr:colOff>654115</xdr:colOff>
      <xdr:row>12</xdr:row>
      <xdr:rowOff>483152</xdr:rowOff>
    </xdr:to>
    <xdr:pic>
      <xdr:nvPicPr>
        <xdr:cNvPr id="3" name="図 2"/>
        <xdr:cNvPicPr>
          <a:picLocks noChangeAspect="1"/>
        </xdr:cNvPicPr>
      </xdr:nvPicPr>
      <xdr:blipFill>
        <a:blip xmlns:r="http://schemas.openxmlformats.org/officeDocument/2006/relationships" r:embed="rId1"/>
        <a:stretch>
          <a:fillRect/>
        </a:stretch>
      </xdr:blipFill>
      <xdr:spPr>
        <a:xfrm>
          <a:off x="7882284" y="745435"/>
          <a:ext cx="7721940" cy="97596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685799</xdr:colOff>
      <xdr:row>1</xdr:row>
      <xdr:rowOff>0</xdr:rowOff>
    </xdr:from>
    <xdr:to>
      <xdr:col>20</xdr:col>
      <xdr:colOff>66674</xdr:colOff>
      <xdr:row>7</xdr:row>
      <xdr:rowOff>166687</xdr:rowOff>
    </xdr:to>
    <xdr:grpSp>
      <xdr:nvGrpSpPr>
        <xdr:cNvPr id="2" name="グループ化 11"/>
        <xdr:cNvGrpSpPr>
          <a:grpSpLocks/>
        </xdr:cNvGrpSpPr>
      </xdr:nvGrpSpPr>
      <xdr:grpSpPr bwMode="auto">
        <a:xfrm>
          <a:off x="8877299" y="190500"/>
          <a:ext cx="4823732" cy="1513794"/>
          <a:chOff x="7555705" y="254795"/>
          <a:chExt cx="4731545" cy="1290636"/>
        </a:xfrm>
      </xdr:grpSpPr>
      <xdr:sp macro="" textlink="">
        <xdr:nvSpPr>
          <xdr:cNvPr id="3" name="テキスト ボックス 2"/>
          <xdr:cNvSpPr txBox="1"/>
        </xdr:nvSpPr>
        <xdr:spPr>
          <a:xfrm>
            <a:off x="7555705" y="254795"/>
            <a:ext cx="4731545" cy="1290636"/>
          </a:xfrm>
          <a:prstGeom prst="rect">
            <a:avLst/>
          </a:prstGeom>
          <a:solidFill>
            <a:schemeClr val="accent3">
              <a:lumMod val="40000"/>
              <a:lumOff val="6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b="1">
                <a:latin typeface="HG丸ｺﾞｼｯｸM-PRO" pitchFamily="50" charset="-128"/>
                <a:ea typeface="HG丸ｺﾞｼｯｸM-PRO" pitchFamily="50" charset="-128"/>
              </a:rPr>
              <a:t>【</a:t>
            </a:r>
            <a:r>
              <a:rPr kumimoji="1" lang="ja-JP" altLang="en-US" sz="1050" b="1">
                <a:solidFill>
                  <a:sysClr val="windowText" lastClr="000000"/>
                </a:solidFill>
                <a:latin typeface="HG丸ｺﾞｼｯｸM-PRO" pitchFamily="50" charset="-128"/>
                <a:ea typeface="HG丸ｺﾞｼｯｸM-PRO" pitchFamily="50" charset="-128"/>
              </a:rPr>
              <a:t>パソコン入力</a:t>
            </a:r>
            <a:r>
              <a:rPr kumimoji="1" lang="ja-JP" altLang="en-US" sz="1050" b="1">
                <a:latin typeface="HG丸ｺﾞｼｯｸM-PRO" pitchFamily="50" charset="-128"/>
                <a:ea typeface="HG丸ｺﾞｼｯｸM-PRO" pitchFamily="50" charset="-128"/>
              </a:rPr>
              <a:t>の場合</a:t>
            </a:r>
            <a:r>
              <a:rPr kumimoji="1" lang="en-US" altLang="ja-JP" sz="1050" b="1">
                <a:latin typeface="HG丸ｺﾞｼｯｸM-PRO" pitchFamily="50" charset="-128"/>
                <a:ea typeface="HG丸ｺﾞｼｯｸM-PRO" pitchFamily="50" charset="-128"/>
              </a:rPr>
              <a:t>】</a:t>
            </a:r>
          </a:p>
          <a:p>
            <a:endParaRPr kumimoji="1" lang="en-US" altLang="ja-JP" sz="1050" b="1">
              <a:latin typeface="HG丸ｺﾞｼｯｸM-PRO" pitchFamily="50" charset="-128"/>
              <a:ea typeface="HG丸ｺﾞｼｯｸM-PRO" pitchFamily="50" charset="-128"/>
            </a:endParaRPr>
          </a:p>
          <a:p>
            <a:r>
              <a:rPr kumimoji="1" lang="ja-JP" altLang="en-US" sz="1050" b="1">
                <a:latin typeface="HG丸ｺﾞｼｯｸM-PRO" pitchFamily="50" charset="-128"/>
                <a:ea typeface="HG丸ｺﾞｼｯｸM-PRO" pitchFamily="50" charset="-128"/>
              </a:rPr>
              <a:t>薄ピンク　　　　の部分を入力してください</a:t>
            </a:r>
            <a:endParaRPr kumimoji="1" lang="en-US" altLang="ja-JP" sz="1050" b="1">
              <a:latin typeface="HG丸ｺﾞｼｯｸM-PRO" pitchFamily="50" charset="-128"/>
              <a:ea typeface="HG丸ｺﾞｼｯｸM-PRO" pitchFamily="50" charset="-128"/>
            </a:endParaRPr>
          </a:p>
          <a:p>
            <a:endParaRPr kumimoji="1" lang="en-US" altLang="ja-JP" sz="1050" b="1">
              <a:latin typeface="HG丸ｺﾞｼｯｸM-PRO" pitchFamily="50" charset="-128"/>
              <a:ea typeface="HG丸ｺﾞｼｯｸM-PRO" pitchFamily="50" charset="-128"/>
            </a:endParaRPr>
          </a:p>
          <a:p>
            <a:r>
              <a:rPr kumimoji="1" lang="ja-JP" altLang="en-US" sz="1050" b="1">
                <a:latin typeface="HG丸ｺﾞｼｯｸM-PRO" pitchFamily="50" charset="-128"/>
                <a:ea typeface="HG丸ｺﾞｼｯｸM-PRO" pitchFamily="50" charset="-128"/>
              </a:rPr>
              <a:t>薄い青　　　　の部分は　　　　の部分を全て入力すれば、自動入力されます</a:t>
            </a:r>
          </a:p>
        </xdr:txBody>
      </xdr:sp>
      <xdr:sp macro="" textlink="">
        <xdr:nvSpPr>
          <xdr:cNvPr id="4" name="正方形/長方形 3"/>
          <xdr:cNvSpPr/>
        </xdr:nvSpPr>
        <xdr:spPr>
          <a:xfrm>
            <a:off x="8259419" y="769145"/>
            <a:ext cx="324079" cy="238126"/>
          </a:xfrm>
          <a:prstGeom prst="rect">
            <a:avLst/>
          </a:prstGeom>
          <a:solidFill>
            <a:schemeClr val="accent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5" name="正方形/長方形 4"/>
          <xdr:cNvSpPr/>
        </xdr:nvSpPr>
        <xdr:spPr>
          <a:xfrm>
            <a:off x="8160755" y="1061911"/>
            <a:ext cx="322268" cy="247650"/>
          </a:xfrm>
          <a:prstGeom prst="rect">
            <a:avLst/>
          </a:prstGeom>
          <a:solidFill>
            <a:schemeClr val="accent1">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12</xdr:col>
      <xdr:colOff>626301</xdr:colOff>
      <xdr:row>7</xdr:row>
      <xdr:rowOff>395744</xdr:rowOff>
    </xdr:from>
    <xdr:to>
      <xdr:col>19</xdr:col>
      <xdr:colOff>635826</xdr:colOff>
      <xdr:row>11</xdr:row>
      <xdr:rowOff>266291</xdr:rowOff>
    </xdr:to>
    <xdr:grpSp>
      <xdr:nvGrpSpPr>
        <xdr:cNvPr id="6" name="グループ化 10"/>
        <xdr:cNvGrpSpPr>
          <a:grpSpLocks/>
        </xdr:cNvGrpSpPr>
      </xdr:nvGrpSpPr>
      <xdr:grpSpPr bwMode="auto">
        <a:xfrm>
          <a:off x="8817801" y="1933351"/>
          <a:ext cx="4772025" cy="1653083"/>
          <a:chOff x="7572375" y="1558607"/>
          <a:chExt cx="4810125" cy="722354"/>
        </a:xfrm>
      </xdr:grpSpPr>
      <xdr:sp macro="" textlink="">
        <xdr:nvSpPr>
          <xdr:cNvPr id="7" name="テキスト ボックス 6"/>
          <xdr:cNvSpPr txBox="1"/>
        </xdr:nvSpPr>
        <xdr:spPr>
          <a:xfrm>
            <a:off x="7572375" y="1558607"/>
            <a:ext cx="4810125" cy="722354"/>
          </a:xfrm>
          <a:prstGeom prst="rect">
            <a:avLst/>
          </a:prstGeom>
          <a:solidFill>
            <a:schemeClr val="accent3">
              <a:lumMod val="40000"/>
              <a:lumOff val="60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b="1">
                <a:latin typeface="HG丸ｺﾞｼｯｸM-PRO" pitchFamily="50" charset="-128"/>
                <a:ea typeface="HG丸ｺﾞｼｯｸM-PRO" pitchFamily="50" charset="-128"/>
              </a:rPr>
              <a:t>【</a:t>
            </a:r>
            <a:r>
              <a:rPr kumimoji="1" lang="ja-JP" altLang="en-US" sz="1050" b="1">
                <a:solidFill>
                  <a:sysClr val="windowText" lastClr="000000"/>
                </a:solidFill>
                <a:latin typeface="HG丸ｺﾞｼｯｸM-PRO" pitchFamily="50" charset="-128"/>
                <a:ea typeface="HG丸ｺﾞｼｯｸM-PRO" pitchFamily="50" charset="-128"/>
              </a:rPr>
              <a:t>手書きの</a:t>
            </a:r>
            <a:r>
              <a:rPr kumimoji="1" lang="ja-JP" altLang="en-US" sz="1050" b="1">
                <a:latin typeface="HG丸ｺﾞｼｯｸM-PRO" pitchFamily="50" charset="-128"/>
                <a:ea typeface="HG丸ｺﾞｼｯｸM-PRO" pitchFamily="50" charset="-128"/>
              </a:rPr>
              <a:t>場合</a:t>
            </a:r>
            <a:r>
              <a:rPr kumimoji="1" lang="en-US" altLang="ja-JP" sz="1050" b="1">
                <a:latin typeface="HG丸ｺﾞｼｯｸM-PRO" pitchFamily="50" charset="-128"/>
                <a:ea typeface="HG丸ｺﾞｼｯｸM-PRO" pitchFamily="50" charset="-128"/>
              </a:rPr>
              <a:t>】</a:t>
            </a:r>
          </a:p>
          <a:p>
            <a:endParaRPr kumimoji="1" lang="en-US" altLang="ja-JP" sz="1050" b="1">
              <a:latin typeface="HG丸ｺﾞｼｯｸM-PRO" pitchFamily="50" charset="-128"/>
              <a:ea typeface="HG丸ｺﾞｼｯｸM-PRO" pitchFamily="50" charset="-128"/>
            </a:endParaRPr>
          </a:p>
          <a:p>
            <a:r>
              <a:rPr kumimoji="1" lang="ja-JP" altLang="en-US" sz="1050" b="1">
                <a:latin typeface="HG丸ｺﾞｼｯｸM-PRO" pitchFamily="50" charset="-128"/>
                <a:ea typeface="HG丸ｺﾞｼｯｸM-PRO" pitchFamily="50" charset="-128"/>
              </a:rPr>
              <a:t>薄ピンク　　　　部分、薄い青　　　　部分の</a:t>
            </a:r>
            <a:r>
              <a:rPr kumimoji="1" lang="ja-JP" altLang="en-US" sz="1050" b="1">
                <a:solidFill>
                  <a:srgbClr val="FF0000"/>
                </a:solidFill>
                <a:latin typeface="HG丸ｺﾞｼｯｸM-PRO" pitchFamily="50" charset="-128"/>
                <a:ea typeface="HG丸ｺﾞｼｯｸM-PRO" pitchFamily="50" charset="-128"/>
              </a:rPr>
              <a:t>両方を</a:t>
            </a:r>
            <a:r>
              <a:rPr kumimoji="1" lang="ja-JP" altLang="en-US" sz="1050" b="1">
                <a:latin typeface="HG丸ｺﾞｼｯｸM-PRO" pitchFamily="50" charset="-128"/>
                <a:ea typeface="HG丸ｺﾞｼｯｸM-PRO" pitchFamily="50" charset="-128"/>
              </a:rPr>
              <a:t>記入してください</a:t>
            </a:r>
          </a:p>
        </xdr:txBody>
      </xdr:sp>
      <xdr:sp macro="" textlink="">
        <xdr:nvSpPr>
          <xdr:cNvPr id="8" name="正方形/長方形 7"/>
          <xdr:cNvSpPr/>
        </xdr:nvSpPr>
        <xdr:spPr>
          <a:xfrm>
            <a:off x="8287343" y="1923109"/>
            <a:ext cx="342308" cy="126499"/>
          </a:xfrm>
          <a:prstGeom prst="rect">
            <a:avLst/>
          </a:prstGeom>
          <a:solidFill>
            <a:schemeClr val="accent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 name="正方形/長方形 8"/>
          <xdr:cNvSpPr/>
        </xdr:nvSpPr>
        <xdr:spPr>
          <a:xfrm>
            <a:off x="9648706" y="1920234"/>
            <a:ext cx="321835" cy="138273"/>
          </a:xfrm>
          <a:prstGeom prst="rect">
            <a:avLst/>
          </a:prstGeom>
          <a:solidFill>
            <a:schemeClr val="accent1">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xdr:col>
      <xdr:colOff>93013</xdr:colOff>
      <xdr:row>27</xdr:row>
      <xdr:rowOff>65799</xdr:rowOff>
    </xdr:from>
    <xdr:to>
      <xdr:col>1</xdr:col>
      <xdr:colOff>680171</xdr:colOff>
      <xdr:row>29</xdr:row>
      <xdr:rowOff>136072</xdr:rowOff>
    </xdr:to>
    <xdr:sp macro="" textlink="">
      <xdr:nvSpPr>
        <xdr:cNvPr id="11" name="円/楕円 10"/>
        <xdr:cNvSpPr/>
      </xdr:nvSpPr>
      <xdr:spPr>
        <a:xfrm>
          <a:off x="310727" y="8896835"/>
          <a:ext cx="587158" cy="45127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xdr:from>
      <xdr:col>15</xdr:col>
      <xdr:colOff>296606</xdr:colOff>
      <xdr:row>6</xdr:row>
      <xdr:rowOff>71694</xdr:rowOff>
    </xdr:from>
    <xdr:to>
      <xdr:col>15</xdr:col>
      <xdr:colOff>630206</xdr:colOff>
      <xdr:row>6</xdr:row>
      <xdr:rowOff>348105</xdr:rowOff>
    </xdr:to>
    <xdr:sp macro="" textlink="">
      <xdr:nvSpPr>
        <xdr:cNvPr id="12" name="正方形/長方形 11"/>
        <xdr:cNvSpPr/>
      </xdr:nvSpPr>
      <xdr:spPr bwMode="auto">
        <a:xfrm>
          <a:off x="10538541" y="1136855"/>
          <a:ext cx="333600" cy="276411"/>
        </a:xfrm>
        <a:prstGeom prst="rect">
          <a:avLst/>
        </a:prstGeom>
        <a:solidFill>
          <a:schemeClr val="accent2">
            <a:lumMod val="20000"/>
            <a:lumOff val="8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xdr:colOff>
      <xdr:row>1</xdr:row>
      <xdr:rowOff>173182</xdr:rowOff>
    </xdr:from>
    <xdr:to>
      <xdr:col>19</xdr:col>
      <xdr:colOff>1212273</xdr:colOff>
      <xdr:row>2</xdr:row>
      <xdr:rowOff>721591</xdr:rowOff>
    </xdr:to>
    <xdr:sp macro="" textlink="">
      <xdr:nvSpPr>
        <xdr:cNvPr id="2" name="屈折矢印 1"/>
        <xdr:cNvSpPr/>
      </xdr:nvSpPr>
      <xdr:spPr>
        <a:xfrm rot="10800000" flipH="1">
          <a:off x="17231590" y="779318"/>
          <a:ext cx="1212274" cy="750455"/>
        </a:xfrm>
        <a:prstGeom prst="bentUp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1269998</xdr:colOff>
      <xdr:row>0</xdr:row>
      <xdr:rowOff>0</xdr:rowOff>
    </xdr:from>
    <xdr:to>
      <xdr:col>20</xdr:col>
      <xdr:colOff>2828635</xdr:colOff>
      <xdr:row>2</xdr:row>
      <xdr:rowOff>666750</xdr:rowOff>
    </xdr:to>
    <xdr:sp macro="" textlink="">
      <xdr:nvSpPr>
        <xdr:cNvPr id="3" name="四角形吹き出し 2"/>
        <xdr:cNvSpPr/>
      </xdr:nvSpPr>
      <xdr:spPr>
        <a:xfrm>
          <a:off x="25495248" y="0"/>
          <a:ext cx="4543137" cy="1905000"/>
        </a:xfrm>
        <a:prstGeom prst="wedgeRectCallout">
          <a:avLst>
            <a:gd name="adj1" fmla="val -56207"/>
            <a:gd name="adj2" fmla="val -8929"/>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chemeClr val="tx1"/>
              </a:solidFill>
            </a:rPr>
            <a:t>実施月数が未入力のままだと、補助基準額・補助対象額が算出されないので必ず記入すること</a:t>
          </a:r>
          <a:endParaRPr kumimoji="1" lang="en-US" altLang="ja-JP" sz="2400">
            <a:solidFill>
              <a:schemeClr val="tx1"/>
            </a:solidFill>
          </a:endParaRPr>
        </a:p>
      </xdr:txBody>
    </xdr:sp>
    <xdr:clientData/>
  </xdr:twoCellAnchor>
  <xdr:twoCellAnchor>
    <xdr:from>
      <xdr:col>24</xdr:col>
      <xdr:colOff>124114</xdr:colOff>
      <xdr:row>0</xdr:row>
      <xdr:rowOff>975591</xdr:rowOff>
    </xdr:from>
    <xdr:to>
      <xdr:col>32</xdr:col>
      <xdr:colOff>1047751</xdr:colOff>
      <xdr:row>24</xdr:row>
      <xdr:rowOff>357909</xdr:rowOff>
    </xdr:to>
    <xdr:sp macro="" textlink="">
      <xdr:nvSpPr>
        <xdr:cNvPr id="4" name="テキスト ボックス 3"/>
        <xdr:cNvSpPr txBox="1"/>
      </xdr:nvSpPr>
      <xdr:spPr>
        <a:xfrm>
          <a:off x="33874364" y="975591"/>
          <a:ext cx="10734387" cy="163368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latin typeface="UD デジタル 教科書体 NK-R" panose="02020400000000000000" pitchFamily="18" charset="-128"/>
              <a:ea typeface="UD デジタル 教科書体 NK-R" panose="02020400000000000000" pitchFamily="18" charset="-128"/>
            </a:rPr>
            <a:t>　　　　　　　　　　　　　　記入項目</a:t>
          </a:r>
          <a:endParaRPr kumimoji="1" lang="en-US" altLang="ja-JP" sz="4400" b="1">
            <a:latin typeface="UD デジタル 教科書体 NK-R" panose="02020400000000000000" pitchFamily="18" charset="-128"/>
            <a:ea typeface="UD デジタル 教科書体 NK-R" panose="02020400000000000000" pitchFamily="18" charset="-128"/>
          </a:endParaRPr>
        </a:p>
        <a:p>
          <a:endParaRPr kumimoji="1" lang="en-US" altLang="ja-JP"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①実施月数</a:t>
          </a:r>
          <a:r>
            <a:rPr kumimoji="1" lang="ja-JP" altLang="en-US" sz="2800">
              <a:latin typeface="UD デジタル 教科書体 NK-R" panose="02020400000000000000" pitchFamily="18" charset="-128"/>
              <a:ea typeface="UD デジタル 教科書体 NK-R" panose="02020400000000000000" pitchFamily="18" charset="-128"/>
            </a:rPr>
            <a:t>：新型コロナウイルス感染症対策等の合理的理由により開催できない月があった場合には開催月数に含めて入力すること（その場合、ページ下の</a:t>
          </a:r>
          <a:r>
            <a:rPr kumimoji="1" lang="ja-JP" altLang="en-US" sz="2800" u="sng">
              <a:latin typeface="UD デジタル 教科書体 NK-R" panose="02020400000000000000" pitchFamily="18" charset="-128"/>
              <a:ea typeface="UD デジタル 教科書体 NK-R" panose="02020400000000000000" pitchFamily="18" charset="-128"/>
            </a:rPr>
            <a:t>備考欄に理由を記入すること</a:t>
          </a:r>
          <a:r>
            <a:rPr kumimoji="1" lang="ja-JP" altLang="en-US" sz="2800">
              <a:latin typeface="UD デジタル 教科書体 NK-R" panose="02020400000000000000" pitchFamily="18" charset="-128"/>
              <a:ea typeface="UD デジタル 教科書体 NK-R" panose="02020400000000000000" pitchFamily="18" charset="-128"/>
            </a:rPr>
            <a:t>）</a:t>
          </a:r>
          <a:endParaRPr kumimoji="1" lang="en-US" altLang="ja-JP" sz="2800">
            <a:latin typeface="UD デジタル 教科書体 NK-R" panose="02020400000000000000" pitchFamily="18" charset="-128"/>
            <a:ea typeface="UD デジタル 教科書体 NK-R" panose="02020400000000000000" pitchFamily="18" charset="-128"/>
          </a:endParaRPr>
        </a:p>
        <a:p>
          <a:endParaRPr kumimoji="1" lang="en-US" altLang="ja-JP"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②実施日</a:t>
          </a:r>
          <a:r>
            <a:rPr kumimoji="1" lang="ja-JP" altLang="en-US" sz="2800">
              <a:latin typeface="UD デジタル 教科書体 NK-R" panose="02020400000000000000" pitchFamily="18" charset="-128"/>
              <a:ea typeface="UD デジタル 教科書体 NK-R" panose="02020400000000000000" pitchFamily="18" charset="-128"/>
            </a:rPr>
            <a:t>：</a:t>
          </a:r>
          <a:r>
            <a:rPr kumimoji="1" lang="en-US" altLang="ja-JP" sz="2800">
              <a:latin typeface="UD デジタル 教科書体 NK-R" panose="02020400000000000000" pitchFamily="18" charset="-128"/>
              <a:ea typeface="UD デジタル 教科書体 NK-R" panose="02020400000000000000" pitchFamily="18" charset="-128"/>
            </a:rPr>
            <a:t>4</a:t>
          </a:r>
          <a:r>
            <a:rPr kumimoji="1" lang="ja-JP" altLang="en-US" sz="2800">
              <a:latin typeface="UD デジタル 教科書体 NK-R" panose="02020400000000000000" pitchFamily="18" charset="-128"/>
              <a:ea typeface="UD デジタル 教科書体 NK-R" panose="02020400000000000000" pitchFamily="18" charset="-128"/>
            </a:rPr>
            <a:t>月</a:t>
          </a:r>
          <a:r>
            <a:rPr kumimoji="1" lang="en-US" altLang="ja-JP" sz="2800">
              <a:latin typeface="UD デジタル 教科書体 NK-R" panose="02020400000000000000" pitchFamily="18" charset="-128"/>
              <a:ea typeface="UD デジタル 教科書体 NK-R" panose="02020400000000000000" pitchFamily="18" charset="-128"/>
            </a:rPr>
            <a:t>1</a:t>
          </a:r>
          <a:r>
            <a:rPr kumimoji="1" lang="ja-JP" altLang="en-US" sz="2800">
              <a:latin typeface="UD デジタル 教科書体 NK-R" panose="02020400000000000000" pitchFamily="18" charset="-128"/>
              <a:ea typeface="UD デジタル 教科書体 NK-R" panose="02020400000000000000" pitchFamily="18" charset="-128"/>
            </a:rPr>
            <a:t>日の場合→</a:t>
          </a:r>
          <a:r>
            <a:rPr kumimoji="1" lang="en-US" altLang="ja-JP" sz="2800">
              <a:latin typeface="UD デジタル 教科書体 NK-R" panose="02020400000000000000" pitchFamily="18" charset="-128"/>
              <a:ea typeface="UD デジタル 教科書体 NK-R" panose="02020400000000000000" pitchFamily="18" charset="-128"/>
            </a:rPr>
            <a:t>4/1</a:t>
          </a:r>
          <a:r>
            <a:rPr kumimoji="1" lang="ja-JP" altLang="en-US" sz="2800">
              <a:latin typeface="UD デジタル 教科書体 NK-R" panose="02020400000000000000" pitchFamily="18" charset="-128"/>
              <a:ea typeface="UD デジタル 教科書体 NK-R" panose="02020400000000000000" pitchFamily="18" charset="-128"/>
            </a:rPr>
            <a:t>で入力</a:t>
          </a:r>
          <a:endParaRPr kumimoji="1" lang="en-US" altLang="ja-JP" sz="2800">
            <a:latin typeface="UD デジタル 教科書体 NK-R" panose="02020400000000000000" pitchFamily="18" charset="-128"/>
            <a:ea typeface="UD デジタル 教科書体 NK-R" panose="02020400000000000000" pitchFamily="18" charset="-128"/>
          </a:endParaRPr>
        </a:p>
        <a:p>
          <a:endParaRPr kumimoji="1" lang="en-US" altLang="ja-JP"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③</a:t>
          </a:r>
          <a:r>
            <a:rPr kumimoji="1" lang="ja-JP" altLang="en-US" sz="2800">
              <a:latin typeface="UD デジタル 教科書体 NK-R" panose="02020400000000000000" pitchFamily="18" charset="-128"/>
              <a:ea typeface="UD デジタル 教科書体 NK-R" panose="02020400000000000000" pitchFamily="18" charset="-128"/>
            </a:rPr>
            <a:t>それぞれの科目ごとに支出額・収入額を入力</a:t>
          </a:r>
        </a:p>
        <a:p>
          <a:r>
            <a:rPr kumimoji="1" lang="ja-JP" altLang="en-US" sz="2800" b="1">
              <a:latin typeface="UD デジタル 教科書体 NK-R" panose="02020400000000000000" pitchFamily="18" charset="-128"/>
              <a:ea typeface="UD デジタル 教科書体 NK-R" panose="02020400000000000000" pitchFamily="18" charset="-128"/>
            </a:rPr>
            <a:t>需用費 </a:t>
          </a:r>
          <a:r>
            <a:rPr kumimoji="1" lang="ja-JP" altLang="en-US" sz="2800">
              <a:latin typeface="UD デジタル 教科書体 NK-R" panose="02020400000000000000" pitchFamily="18" charset="-128"/>
              <a:ea typeface="UD デジタル 教科書体 NK-R" panose="02020400000000000000" pitchFamily="18" charset="-128"/>
            </a:rPr>
            <a:t>：事業に利用する消耗品や備品費、子ども食堂の案内のためのパンフレット等印刷物、光熱水費、食材費、車両の燃料費</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光熱水費について、自宅や店舗等が実施場所の場合等、子ども食堂の取組分としての金額が明確でない場合、開所時間分で按分する等の方法で算出すること。また、食材費について、お米など１回で使い切れない場合も按分して算出すること</a:t>
          </a:r>
        </a:p>
        <a:p>
          <a:endParaRPr kumimoji="1" lang="ja-JP" altLang="en-US"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役務費</a:t>
          </a:r>
          <a:r>
            <a:rPr kumimoji="1" lang="ja-JP" altLang="en-US" sz="2800">
              <a:latin typeface="UD デジタル 教科書体 NK-R" panose="02020400000000000000" pitchFamily="18" charset="-128"/>
              <a:ea typeface="UD デジタル 教科書体 NK-R" panose="02020400000000000000" pitchFamily="18" charset="-128"/>
            </a:rPr>
            <a:t>： 配送費、旅費（食材の運搬に係る交通費）通信費、郵便代、保険料</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スタッフの出勤のための交通費は含まない</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自宅や店舗等が実施場所の場合等、子ども食堂の取組分としての金額が明確でない場合、開所時間分で按分する等の方法で算出すること</a:t>
          </a:r>
        </a:p>
        <a:p>
          <a:endParaRPr kumimoji="1" lang="ja-JP" altLang="en-US"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使用料及賃借料 </a:t>
          </a:r>
          <a:r>
            <a:rPr kumimoji="1" lang="ja-JP" altLang="en-US" sz="2800">
              <a:latin typeface="UD デジタル 教科書体 NK-R" panose="02020400000000000000" pitchFamily="18" charset="-128"/>
              <a:ea typeface="UD デジタル 教科書体 NK-R" panose="02020400000000000000" pitchFamily="18" charset="-128"/>
            </a:rPr>
            <a:t>：会場の賃料、車両の賃借料</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自宅や店舗等が実施場所の場合等、子ども食堂の取組分としての金額が明確でない場合、開所時間分で按分する等の方法で算出すること</a:t>
          </a:r>
        </a:p>
        <a:p>
          <a:endParaRPr kumimoji="1" lang="ja-JP" altLang="en-US"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利用料収入</a:t>
          </a:r>
          <a:r>
            <a:rPr kumimoji="1" lang="ja-JP" altLang="en-US" sz="2800">
              <a:latin typeface="UD デジタル 教科書体 NK-R" panose="02020400000000000000" pitchFamily="18" charset="-128"/>
              <a:ea typeface="UD デジタル 教科書体 NK-R" panose="02020400000000000000" pitchFamily="18" charset="-128"/>
            </a:rPr>
            <a:t>：各回ごとに徴収する利用料</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寄付金や助成金は除く</a:t>
          </a:r>
        </a:p>
      </xdr:txBody>
    </xdr:sp>
    <xdr:clientData/>
  </xdr:twoCellAnchor>
  <xdr:twoCellAnchor>
    <xdr:from>
      <xdr:col>16</xdr:col>
      <xdr:colOff>95250</xdr:colOff>
      <xdr:row>26</xdr:row>
      <xdr:rowOff>95250</xdr:rowOff>
    </xdr:from>
    <xdr:to>
      <xdr:col>17</xdr:col>
      <xdr:colOff>476250</xdr:colOff>
      <xdr:row>32</xdr:row>
      <xdr:rowOff>190500</xdr:rowOff>
    </xdr:to>
    <xdr:sp macro="" textlink="">
      <xdr:nvSpPr>
        <xdr:cNvPr id="5" name="テキスト ボックス 4"/>
        <xdr:cNvSpPr txBox="1"/>
      </xdr:nvSpPr>
      <xdr:spPr>
        <a:xfrm>
          <a:off x="20002500" y="18859500"/>
          <a:ext cx="1047750" cy="425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3200"/>
            <a:t>【</a:t>
          </a:r>
          <a:r>
            <a:rPr kumimoji="1" lang="ja-JP" altLang="en-US" sz="3200"/>
            <a:t>シート別集計表</a:t>
          </a:r>
          <a:r>
            <a:rPr kumimoji="1" lang="en-US" altLang="ja-JP" sz="3200"/>
            <a:t>】</a:t>
          </a:r>
          <a:endParaRPr kumimoji="1" lang="ja-JP" altLang="en-US" sz="3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277091</xdr:colOff>
      <xdr:row>8</xdr:row>
      <xdr:rowOff>127000</xdr:rowOff>
    </xdr:from>
    <xdr:to>
      <xdr:col>36</xdr:col>
      <xdr:colOff>17319</xdr:colOff>
      <xdr:row>28</xdr:row>
      <xdr:rowOff>155863</xdr:rowOff>
    </xdr:to>
    <xdr:sp macro="" textlink="">
      <xdr:nvSpPr>
        <xdr:cNvPr id="2" name="テキスト ボックス 1"/>
        <xdr:cNvSpPr txBox="1"/>
      </xdr:nvSpPr>
      <xdr:spPr>
        <a:xfrm>
          <a:off x="34027341" y="3048000"/>
          <a:ext cx="10693978" cy="164118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latin typeface="UD デジタル 教科書体 NK-R" panose="02020400000000000000" pitchFamily="18" charset="-128"/>
              <a:ea typeface="UD デジタル 教科書体 NK-R" panose="02020400000000000000" pitchFamily="18" charset="-128"/>
            </a:rPr>
            <a:t>　　　　　　　　　　　　　　記入項目</a:t>
          </a:r>
          <a:endParaRPr kumimoji="1" lang="en-US" altLang="ja-JP" sz="4400" b="1">
            <a:latin typeface="UD デジタル 教科書体 NK-R" panose="02020400000000000000" pitchFamily="18" charset="-128"/>
            <a:ea typeface="UD デジタル 教科書体 NK-R" panose="02020400000000000000" pitchFamily="18" charset="-128"/>
          </a:endParaRPr>
        </a:p>
        <a:p>
          <a:endParaRPr kumimoji="1" lang="en-US" altLang="ja-JP"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①実施月数</a:t>
          </a:r>
          <a:r>
            <a:rPr kumimoji="1" lang="ja-JP" altLang="en-US" sz="2800">
              <a:latin typeface="UD デジタル 教科書体 NK-R" panose="02020400000000000000" pitchFamily="18" charset="-128"/>
              <a:ea typeface="UD デジタル 教科書体 NK-R" panose="02020400000000000000" pitchFamily="18" charset="-128"/>
            </a:rPr>
            <a:t>：新型コロナウイルス感染症対策等の合理的理由により開催できない月があった場合には開催月数に含めて入力すること（その場合、ページ下の</a:t>
          </a:r>
          <a:r>
            <a:rPr kumimoji="1" lang="ja-JP" altLang="en-US" sz="2800" u="sng">
              <a:latin typeface="UD デジタル 教科書体 NK-R" panose="02020400000000000000" pitchFamily="18" charset="-128"/>
              <a:ea typeface="UD デジタル 教科書体 NK-R" panose="02020400000000000000" pitchFamily="18" charset="-128"/>
            </a:rPr>
            <a:t>備考欄に理由を記入すること</a:t>
          </a:r>
          <a:r>
            <a:rPr kumimoji="1" lang="ja-JP" altLang="en-US" sz="2800">
              <a:latin typeface="UD デジタル 教科書体 NK-R" panose="02020400000000000000" pitchFamily="18" charset="-128"/>
              <a:ea typeface="UD デジタル 教科書体 NK-R" panose="02020400000000000000" pitchFamily="18" charset="-128"/>
            </a:rPr>
            <a:t>）</a:t>
          </a:r>
          <a:endParaRPr kumimoji="1" lang="en-US" altLang="ja-JP" sz="2800">
            <a:latin typeface="UD デジタル 教科書体 NK-R" panose="02020400000000000000" pitchFamily="18" charset="-128"/>
            <a:ea typeface="UD デジタル 教科書体 NK-R" panose="02020400000000000000" pitchFamily="18" charset="-128"/>
          </a:endParaRPr>
        </a:p>
        <a:p>
          <a:endParaRPr kumimoji="1" lang="en-US" altLang="ja-JP"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②実施日</a:t>
          </a:r>
          <a:r>
            <a:rPr kumimoji="1" lang="ja-JP" altLang="en-US" sz="2800">
              <a:latin typeface="UD デジタル 教科書体 NK-R" panose="02020400000000000000" pitchFamily="18" charset="-128"/>
              <a:ea typeface="UD デジタル 教科書体 NK-R" panose="02020400000000000000" pitchFamily="18" charset="-128"/>
            </a:rPr>
            <a:t>：</a:t>
          </a:r>
          <a:r>
            <a:rPr kumimoji="1" lang="en-US" altLang="ja-JP" sz="2800">
              <a:latin typeface="UD デジタル 教科書体 NK-R" panose="02020400000000000000" pitchFamily="18" charset="-128"/>
              <a:ea typeface="UD デジタル 教科書体 NK-R" panose="02020400000000000000" pitchFamily="18" charset="-128"/>
            </a:rPr>
            <a:t>4</a:t>
          </a:r>
          <a:r>
            <a:rPr kumimoji="1" lang="ja-JP" altLang="en-US" sz="2800">
              <a:latin typeface="UD デジタル 教科書体 NK-R" panose="02020400000000000000" pitchFamily="18" charset="-128"/>
              <a:ea typeface="UD デジタル 教科書体 NK-R" panose="02020400000000000000" pitchFamily="18" charset="-128"/>
            </a:rPr>
            <a:t>月</a:t>
          </a:r>
          <a:r>
            <a:rPr kumimoji="1" lang="en-US" altLang="ja-JP" sz="2800">
              <a:latin typeface="UD デジタル 教科書体 NK-R" panose="02020400000000000000" pitchFamily="18" charset="-128"/>
              <a:ea typeface="UD デジタル 教科書体 NK-R" panose="02020400000000000000" pitchFamily="18" charset="-128"/>
            </a:rPr>
            <a:t>1</a:t>
          </a:r>
          <a:r>
            <a:rPr kumimoji="1" lang="ja-JP" altLang="en-US" sz="2800">
              <a:latin typeface="UD デジタル 教科書体 NK-R" panose="02020400000000000000" pitchFamily="18" charset="-128"/>
              <a:ea typeface="UD デジタル 教科書体 NK-R" panose="02020400000000000000" pitchFamily="18" charset="-128"/>
            </a:rPr>
            <a:t>日の場合→</a:t>
          </a:r>
          <a:r>
            <a:rPr kumimoji="1" lang="en-US" altLang="ja-JP" sz="2800">
              <a:latin typeface="UD デジタル 教科書体 NK-R" panose="02020400000000000000" pitchFamily="18" charset="-128"/>
              <a:ea typeface="UD デジタル 教科書体 NK-R" panose="02020400000000000000" pitchFamily="18" charset="-128"/>
            </a:rPr>
            <a:t>4/1</a:t>
          </a:r>
          <a:r>
            <a:rPr kumimoji="1" lang="ja-JP" altLang="en-US" sz="2800">
              <a:latin typeface="UD デジタル 教科書体 NK-R" panose="02020400000000000000" pitchFamily="18" charset="-128"/>
              <a:ea typeface="UD デジタル 教科書体 NK-R" panose="02020400000000000000" pitchFamily="18" charset="-128"/>
            </a:rPr>
            <a:t>で入力</a:t>
          </a:r>
          <a:endParaRPr kumimoji="1" lang="en-US" altLang="ja-JP" sz="2800">
            <a:latin typeface="UD デジタル 教科書体 NK-R" panose="02020400000000000000" pitchFamily="18" charset="-128"/>
            <a:ea typeface="UD デジタル 教科書体 NK-R" panose="02020400000000000000" pitchFamily="18" charset="-128"/>
          </a:endParaRPr>
        </a:p>
        <a:p>
          <a:endParaRPr kumimoji="1" lang="en-US" altLang="ja-JP"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③</a:t>
          </a:r>
          <a:r>
            <a:rPr kumimoji="1" lang="ja-JP" altLang="en-US" sz="2800">
              <a:latin typeface="UD デジタル 教科書体 NK-R" panose="02020400000000000000" pitchFamily="18" charset="-128"/>
              <a:ea typeface="UD デジタル 教科書体 NK-R" panose="02020400000000000000" pitchFamily="18" charset="-128"/>
            </a:rPr>
            <a:t>それぞれの科目ごとに支出額・収入額を入力</a:t>
          </a:r>
        </a:p>
        <a:p>
          <a:r>
            <a:rPr kumimoji="1" lang="ja-JP" altLang="en-US" sz="2800" b="1">
              <a:latin typeface="UD デジタル 教科書体 NK-R" panose="02020400000000000000" pitchFamily="18" charset="-128"/>
              <a:ea typeface="UD デジタル 教科書体 NK-R" panose="02020400000000000000" pitchFamily="18" charset="-128"/>
            </a:rPr>
            <a:t>需用費 </a:t>
          </a:r>
          <a:r>
            <a:rPr kumimoji="1" lang="ja-JP" altLang="en-US" sz="2800">
              <a:latin typeface="UD デジタル 教科書体 NK-R" panose="02020400000000000000" pitchFamily="18" charset="-128"/>
              <a:ea typeface="UD デジタル 教科書体 NK-R" panose="02020400000000000000" pitchFamily="18" charset="-128"/>
            </a:rPr>
            <a:t>：事業に利用する消耗品や備品費、子ども食堂の案内のためのパンフレット等印刷物、光熱水費、食材費、車両の燃料費</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光熱水費について、自宅や店舗等が実施場所の場合等、子ども食堂の取組分としての金額が明確でない場合、開所時間分で按分する等の方法で算出すること。また、食材費について、お米など１回で使い切れない場合も按分して算出すること</a:t>
          </a:r>
        </a:p>
        <a:p>
          <a:endParaRPr kumimoji="1" lang="ja-JP" altLang="en-US"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役務費</a:t>
          </a:r>
          <a:r>
            <a:rPr kumimoji="1" lang="ja-JP" altLang="en-US" sz="2800">
              <a:latin typeface="UD デジタル 教科書体 NK-R" panose="02020400000000000000" pitchFamily="18" charset="-128"/>
              <a:ea typeface="UD デジタル 教科書体 NK-R" panose="02020400000000000000" pitchFamily="18" charset="-128"/>
            </a:rPr>
            <a:t>： 配送費、旅費（食材の運搬に係る交通費）通信費、郵便代、保険料</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スタッフの出勤のための交通費は含まない</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自宅や店舗等が実施場所の場合等、子ども食堂の取組分としての金額が明確でない場合、開所時間分で按分する等の方法で算出すること</a:t>
          </a:r>
        </a:p>
        <a:p>
          <a:endParaRPr kumimoji="1" lang="ja-JP" altLang="en-US"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使用料及賃借料 </a:t>
          </a:r>
          <a:r>
            <a:rPr kumimoji="1" lang="ja-JP" altLang="en-US" sz="2800">
              <a:latin typeface="UD デジタル 教科書体 NK-R" panose="02020400000000000000" pitchFamily="18" charset="-128"/>
              <a:ea typeface="UD デジタル 教科書体 NK-R" panose="02020400000000000000" pitchFamily="18" charset="-128"/>
            </a:rPr>
            <a:t>：会場の賃料、車両の賃借料</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自宅や店舗等が実施場所の場合等、子ども食堂の取組分としての金額が明確でない場合、開所時間分で按分する等の方法で算出すること</a:t>
          </a:r>
        </a:p>
        <a:p>
          <a:endParaRPr kumimoji="1" lang="ja-JP" altLang="en-US"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利用料収入</a:t>
          </a:r>
          <a:r>
            <a:rPr kumimoji="1" lang="ja-JP" altLang="en-US" sz="2800">
              <a:latin typeface="UD デジタル 教科書体 NK-R" panose="02020400000000000000" pitchFamily="18" charset="-128"/>
              <a:ea typeface="UD デジタル 教科書体 NK-R" panose="02020400000000000000" pitchFamily="18" charset="-128"/>
            </a:rPr>
            <a:t>：各回ごとに徴収する利用料</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寄付金や助成金は除く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288637</xdr:colOff>
      <xdr:row>7</xdr:row>
      <xdr:rowOff>57727</xdr:rowOff>
    </xdr:from>
    <xdr:to>
      <xdr:col>34</xdr:col>
      <xdr:colOff>259774</xdr:colOff>
      <xdr:row>27</xdr:row>
      <xdr:rowOff>750454</xdr:rowOff>
    </xdr:to>
    <xdr:sp macro="" textlink="">
      <xdr:nvSpPr>
        <xdr:cNvPr id="2" name="テキスト ボックス 1"/>
        <xdr:cNvSpPr txBox="1"/>
      </xdr:nvSpPr>
      <xdr:spPr>
        <a:xfrm>
          <a:off x="33770455" y="2857500"/>
          <a:ext cx="10766137" cy="160770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latin typeface="UD デジタル 教科書体 NK-R" panose="02020400000000000000" pitchFamily="18" charset="-128"/>
              <a:ea typeface="UD デジタル 教科書体 NK-R" panose="02020400000000000000" pitchFamily="18" charset="-128"/>
            </a:rPr>
            <a:t>　　　　　　　　　　　　　　記入項目</a:t>
          </a:r>
          <a:endParaRPr kumimoji="1" lang="en-US" altLang="ja-JP" sz="4400" b="1">
            <a:latin typeface="UD デジタル 教科書体 NK-R" panose="02020400000000000000" pitchFamily="18" charset="-128"/>
            <a:ea typeface="UD デジタル 教科書体 NK-R" panose="02020400000000000000" pitchFamily="18" charset="-128"/>
          </a:endParaRPr>
        </a:p>
        <a:p>
          <a:endParaRPr kumimoji="1" lang="en-US" altLang="ja-JP"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①実施月数</a:t>
          </a:r>
          <a:r>
            <a:rPr kumimoji="1" lang="ja-JP" altLang="en-US" sz="2800">
              <a:latin typeface="UD デジタル 教科書体 NK-R" panose="02020400000000000000" pitchFamily="18" charset="-128"/>
              <a:ea typeface="UD デジタル 教科書体 NK-R" panose="02020400000000000000" pitchFamily="18" charset="-128"/>
            </a:rPr>
            <a:t>：新型コロナウイルス感染症対策等の合理的理由により開催できない月があった場合には開催月数に含めて入力すること（その場合、ページ下の</a:t>
          </a:r>
          <a:r>
            <a:rPr kumimoji="1" lang="ja-JP" altLang="en-US" sz="2800" u="sng">
              <a:latin typeface="UD デジタル 教科書体 NK-R" panose="02020400000000000000" pitchFamily="18" charset="-128"/>
              <a:ea typeface="UD デジタル 教科書体 NK-R" panose="02020400000000000000" pitchFamily="18" charset="-128"/>
            </a:rPr>
            <a:t>備考欄に理由を記入すること</a:t>
          </a:r>
          <a:r>
            <a:rPr kumimoji="1" lang="ja-JP" altLang="en-US" sz="2800">
              <a:latin typeface="UD デジタル 教科書体 NK-R" panose="02020400000000000000" pitchFamily="18" charset="-128"/>
              <a:ea typeface="UD デジタル 教科書体 NK-R" panose="02020400000000000000" pitchFamily="18" charset="-128"/>
            </a:rPr>
            <a:t>）</a:t>
          </a:r>
          <a:endParaRPr kumimoji="1" lang="en-US" altLang="ja-JP" sz="2800">
            <a:latin typeface="UD デジタル 教科書体 NK-R" panose="02020400000000000000" pitchFamily="18" charset="-128"/>
            <a:ea typeface="UD デジタル 教科書体 NK-R" panose="02020400000000000000" pitchFamily="18" charset="-128"/>
          </a:endParaRPr>
        </a:p>
        <a:p>
          <a:endParaRPr kumimoji="1" lang="en-US" altLang="ja-JP"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②実施日</a:t>
          </a:r>
          <a:r>
            <a:rPr kumimoji="1" lang="ja-JP" altLang="en-US" sz="2800">
              <a:latin typeface="UD デジタル 教科書体 NK-R" panose="02020400000000000000" pitchFamily="18" charset="-128"/>
              <a:ea typeface="UD デジタル 教科書体 NK-R" panose="02020400000000000000" pitchFamily="18" charset="-128"/>
            </a:rPr>
            <a:t>：</a:t>
          </a:r>
          <a:r>
            <a:rPr kumimoji="1" lang="en-US" altLang="ja-JP" sz="2800">
              <a:latin typeface="UD デジタル 教科書体 NK-R" panose="02020400000000000000" pitchFamily="18" charset="-128"/>
              <a:ea typeface="UD デジタル 教科書体 NK-R" panose="02020400000000000000" pitchFamily="18" charset="-128"/>
            </a:rPr>
            <a:t>4</a:t>
          </a:r>
          <a:r>
            <a:rPr kumimoji="1" lang="ja-JP" altLang="en-US" sz="2800">
              <a:latin typeface="UD デジタル 教科書体 NK-R" panose="02020400000000000000" pitchFamily="18" charset="-128"/>
              <a:ea typeface="UD デジタル 教科書体 NK-R" panose="02020400000000000000" pitchFamily="18" charset="-128"/>
            </a:rPr>
            <a:t>月</a:t>
          </a:r>
          <a:r>
            <a:rPr kumimoji="1" lang="en-US" altLang="ja-JP" sz="2800">
              <a:latin typeface="UD デジタル 教科書体 NK-R" panose="02020400000000000000" pitchFamily="18" charset="-128"/>
              <a:ea typeface="UD デジタル 教科書体 NK-R" panose="02020400000000000000" pitchFamily="18" charset="-128"/>
            </a:rPr>
            <a:t>1</a:t>
          </a:r>
          <a:r>
            <a:rPr kumimoji="1" lang="ja-JP" altLang="en-US" sz="2800">
              <a:latin typeface="UD デジタル 教科書体 NK-R" panose="02020400000000000000" pitchFamily="18" charset="-128"/>
              <a:ea typeface="UD デジタル 教科書体 NK-R" panose="02020400000000000000" pitchFamily="18" charset="-128"/>
            </a:rPr>
            <a:t>日の場合→</a:t>
          </a:r>
          <a:r>
            <a:rPr kumimoji="1" lang="en-US" altLang="ja-JP" sz="2800">
              <a:latin typeface="UD デジタル 教科書体 NK-R" panose="02020400000000000000" pitchFamily="18" charset="-128"/>
              <a:ea typeface="UD デジタル 教科書体 NK-R" panose="02020400000000000000" pitchFamily="18" charset="-128"/>
            </a:rPr>
            <a:t>4/1</a:t>
          </a:r>
          <a:r>
            <a:rPr kumimoji="1" lang="ja-JP" altLang="en-US" sz="2800">
              <a:latin typeface="UD デジタル 教科書体 NK-R" panose="02020400000000000000" pitchFamily="18" charset="-128"/>
              <a:ea typeface="UD デジタル 教科書体 NK-R" panose="02020400000000000000" pitchFamily="18" charset="-128"/>
            </a:rPr>
            <a:t>で入力</a:t>
          </a:r>
          <a:endParaRPr kumimoji="1" lang="en-US" altLang="ja-JP" sz="2800">
            <a:latin typeface="UD デジタル 教科書体 NK-R" panose="02020400000000000000" pitchFamily="18" charset="-128"/>
            <a:ea typeface="UD デジタル 教科書体 NK-R" panose="02020400000000000000" pitchFamily="18" charset="-128"/>
          </a:endParaRPr>
        </a:p>
        <a:p>
          <a:endParaRPr kumimoji="1" lang="en-US" altLang="ja-JP"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③</a:t>
          </a:r>
          <a:r>
            <a:rPr kumimoji="1" lang="ja-JP" altLang="en-US" sz="2800">
              <a:latin typeface="UD デジタル 教科書体 NK-R" panose="02020400000000000000" pitchFamily="18" charset="-128"/>
              <a:ea typeface="UD デジタル 教科書体 NK-R" panose="02020400000000000000" pitchFamily="18" charset="-128"/>
            </a:rPr>
            <a:t>それぞれの科目ごとに支出額・収入額を入力</a:t>
          </a:r>
        </a:p>
        <a:p>
          <a:r>
            <a:rPr kumimoji="1" lang="ja-JP" altLang="en-US" sz="2800" b="1">
              <a:latin typeface="UD デジタル 教科書体 NK-R" panose="02020400000000000000" pitchFamily="18" charset="-128"/>
              <a:ea typeface="UD デジタル 教科書体 NK-R" panose="02020400000000000000" pitchFamily="18" charset="-128"/>
            </a:rPr>
            <a:t>需用費 </a:t>
          </a:r>
          <a:r>
            <a:rPr kumimoji="1" lang="ja-JP" altLang="en-US" sz="2800">
              <a:latin typeface="UD デジタル 教科書体 NK-R" panose="02020400000000000000" pitchFamily="18" charset="-128"/>
              <a:ea typeface="UD デジタル 教科書体 NK-R" panose="02020400000000000000" pitchFamily="18" charset="-128"/>
            </a:rPr>
            <a:t>：事業に利用する消耗品や備品費、子ども食堂の案内のためのパンフレット等印刷物、光熱水費、食材費、車両の燃料費</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光熱水費について、自宅や店舗等が実施場所の場合等、子ども食堂の取組分としての金額が明確でない場合、開所時間分で按分する等の方法で算出すること。また、食材費について、お米など１回で使い切れない場合も按分して算出すること</a:t>
          </a:r>
        </a:p>
        <a:p>
          <a:endParaRPr kumimoji="1" lang="ja-JP" altLang="en-US"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役務費</a:t>
          </a:r>
          <a:r>
            <a:rPr kumimoji="1" lang="ja-JP" altLang="en-US" sz="2800">
              <a:latin typeface="UD デジタル 教科書体 NK-R" panose="02020400000000000000" pitchFamily="18" charset="-128"/>
              <a:ea typeface="UD デジタル 教科書体 NK-R" panose="02020400000000000000" pitchFamily="18" charset="-128"/>
            </a:rPr>
            <a:t>： 配送費、旅費（食材の運搬に係る交通費）通信費、郵便代、保険料</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スタッフの出勤のための交通費は含まない</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自宅や店舗等が実施場所の場合等、子ども食堂の取組分としての金額が明確でない場合、開所時間分で按分する等の方法で算出すること</a:t>
          </a:r>
        </a:p>
        <a:p>
          <a:endParaRPr kumimoji="1" lang="ja-JP" altLang="en-US"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使用料及賃借料 </a:t>
          </a:r>
          <a:r>
            <a:rPr kumimoji="1" lang="ja-JP" altLang="en-US" sz="2800">
              <a:latin typeface="UD デジタル 教科書体 NK-R" panose="02020400000000000000" pitchFamily="18" charset="-128"/>
              <a:ea typeface="UD デジタル 教科書体 NK-R" panose="02020400000000000000" pitchFamily="18" charset="-128"/>
            </a:rPr>
            <a:t>：会場の賃料、車両の賃借料</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自宅や店舗等が実施場所の場合等、子ども食堂の取組分としての金額が明確でない場合、開所時間分で按分する等の方法で算出すること</a:t>
          </a:r>
        </a:p>
        <a:p>
          <a:endParaRPr kumimoji="1" lang="ja-JP" altLang="en-US"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利用料収入</a:t>
          </a:r>
          <a:r>
            <a:rPr kumimoji="1" lang="ja-JP" altLang="en-US" sz="2800">
              <a:latin typeface="UD デジタル 教科書体 NK-R" panose="02020400000000000000" pitchFamily="18" charset="-128"/>
              <a:ea typeface="UD デジタル 教科書体 NK-R" panose="02020400000000000000" pitchFamily="18" charset="-128"/>
            </a:rPr>
            <a:t>：各回ごとに徴収する利用料</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寄付金や助成金は除く</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765735</xdr:colOff>
      <xdr:row>2</xdr:row>
      <xdr:rowOff>18676</xdr:rowOff>
    </xdr:from>
    <xdr:to>
      <xdr:col>19</xdr:col>
      <xdr:colOff>748393</xdr:colOff>
      <xdr:row>9</xdr:row>
      <xdr:rowOff>95250</xdr:rowOff>
    </xdr:to>
    <xdr:sp macro="" textlink="">
      <xdr:nvSpPr>
        <xdr:cNvPr id="2" name="テキスト ボックス 1"/>
        <xdr:cNvSpPr txBox="1"/>
      </xdr:nvSpPr>
      <xdr:spPr>
        <a:xfrm>
          <a:off x="16910610" y="1733176"/>
          <a:ext cx="7102596" cy="1933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latin typeface="UD デジタル 教科書体 NK-R" panose="02020400000000000000" pitchFamily="18" charset="-128"/>
              <a:ea typeface="UD デジタル 教科書体 NK-R" panose="02020400000000000000" pitchFamily="18" charset="-128"/>
            </a:rPr>
            <a:t>食堂を実施した全ての回に、</a:t>
          </a:r>
          <a:r>
            <a:rPr kumimoji="1" lang="ja-JP" altLang="ja-JP" sz="2800">
              <a:solidFill>
                <a:schemeClr val="dk1"/>
              </a:solidFill>
              <a:effectLst/>
              <a:latin typeface="UD デジタル 教科書体 NK-R" panose="02020400000000000000" pitchFamily="18" charset="-128"/>
              <a:ea typeface="UD デジタル 教科書体 NK-R" panose="02020400000000000000" pitchFamily="18" charset="-128"/>
              <a:cs typeface="+mn-cs"/>
            </a:rPr>
            <a:t>参加した</a:t>
          </a:r>
          <a:r>
            <a:rPr kumimoji="1" lang="en-US" altLang="ja-JP" sz="2800">
              <a:solidFill>
                <a:schemeClr val="dk1"/>
              </a:solidFill>
              <a:effectLst/>
              <a:latin typeface="UD デジタル 教科書体 NK-R" panose="02020400000000000000" pitchFamily="18" charset="-128"/>
              <a:ea typeface="UD デジタル 教科書体 NK-R" panose="02020400000000000000" pitchFamily="18" charset="-128"/>
              <a:cs typeface="+mn-cs"/>
            </a:rPr>
            <a:t>18</a:t>
          </a:r>
          <a:r>
            <a:rPr kumimoji="1" lang="ja-JP" altLang="ja-JP" sz="2800">
              <a:solidFill>
                <a:schemeClr val="dk1"/>
              </a:solidFill>
              <a:effectLst/>
              <a:latin typeface="UD デジタル 教科書体 NK-R" panose="02020400000000000000" pitchFamily="18" charset="-128"/>
              <a:ea typeface="UD デジタル 教科書体 NK-R" panose="02020400000000000000" pitchFamily="18" charset="-128"/>
              <a:cs typeface="+mn-cs"/>
            </a:rPr>
            <a:t>歳未満の児童・保護者・その他それぞれの人数</a:t>
          </a:r>
          <a:r>
            <a:rPr kumimoji="1" lang="ja-JP" altLang="en-US" sz="2800">
              <a:latin typeface="UD デジタル 教科書体 NK-R" panose="02020400000000000000" pitchFamily="18" charset="-128"/>
              <a:ea typeface="UD デジタル 教科書体 NK-R" panose="02020400000000000000" pitchFamily="18" charset="-128"/>
            </a:rPr>
            <a:t>記入をお願いします。</a:t>
          </a:r>
          <a:endParaRPr kumimoji="1" lang="en-US" altLang="ja-JP" sz="2400">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317500</xdr:colOff>
      <xdr:row>0</xdr:row>
      <xdr:rowOff>1139265</xdr:rowOff>
    </xdr:from>
    <xdr:to>
      <xdr:col>19</xdr:col>
      <xdr:colOff>156082</xdr:colOff>
      <xdr:row>4</xdr:row>
      <xdr:rowOff>95250</xdr:rowOff>
    </xdr:to>
    <xdr:sp macro="" textlink="">
      <xdr:nvSpPr>
        <xdr:cNvPr id="2" name="テキスト ボックス 1"/>
        <xdr:cNvSpPr txBox="1"/>
      </xdr:nvSpPr>
      <xdr:spPr>
        <a:xfrm>
          <a:off x="16462375" y="1139265"/>
          <a:ext cx="7053770" cy="19087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a:latin typeface="UD デジタル 教科書体 NK-R" panose="02020400000000000000" pitchFamily="18" charset="-128"/>
              <a:ea typeface="UD デジタル 教科書体 NK-R" panose="02020400000000000000" pitchFamily="18" charset="-128"/>
            </a:rPr>
            <a:t>全ての回の</a:t>
          </a:r>
          <a:r>
            <a:rPr kumimoji="1" lang="ja-JP" altLang="ja-JP" sz="2800">
              <a:solidFill>
                <a:schemeClr val="dk1"/>
              </a:solidFill>
              <a:effectLst/>
              <a:latin typeface="UD デジタル 教科書体 NK-R" panose="02020400000000000000" pitchFamily="18" charset="-128"/>
              <a:ea typeface="UD デジタル 教科書体 NK-R" panose="02020400000000000000" pitchFamily="18" charset="-128"/>
              <a:cs typeface="+mn-cs"/>
            </a:rPr>
            <a:t>参加した</a:t>
          </a:r>
          <a:r>
            <a:rPr kumimoji="1" lang="en-US" altLang="ja-JP" sz="2800">
              <a:solidFill>
                <a:schemeClr val="dk1"/>
              </a:solidFill>
              <a:effectLst/>
              <a:latin typeface="UD デジタル 教科書体 NK-R" panose="02020400000000000000" pitchFamily="18" charset="-128"/>
              <a:ea typeface="UD デジタル 教科書体 NK-R" panose="02020400000000000000" pitchFamily="18" charset="-128"/>
              <a:cs typeface="+mn-cs"/>
            </a:rPr>
            <a:t>18</a:t>
          </a:r>
          <a:r>
            <a:rPr kumimoji="1" lang="ja-JP" altLang="ja-JP" sz="2800">
              <a:solidFill>
                <a:schemeClr val="dk1"/>
              </a:solidFill>
              <a:effectLst/>
              <a:latin typeface="UD デジタル 教科書体 NK-R" panose="02020400000000000000" pitchFamily="18" charset="-128"/>
              <a:ea typeface="UD デジタル 教科書体 NK-R" panose="02020400000000000000" pitchFamily="18" charset="-128"/>
              <a:cs typeface="+mn-cs"/>
            </a:rPr>
            <a:t>歳未満の児童・保護者・その他それぞれの人数</a:t>
          </a:r>
          <a:r>
            <a:rPr kumimoji="1" lang="ja-JP" altLang="en-US" sz="2800">
              <a:solidFill>
                <a:schemeClr val="dk1"/>
              </a:solidFill>
              <a:effectLst/>
              <a:latin typeface="UD デジタル 教科書体 NK-R" panose="02020400000000000000" pitchFamily="18" charset="-128"/>
              <a:ea typeface="UD デジタル 教科書体 NK-R" panose="02020400000000000000" pitchFamily="18" charset="-128"/>
              <a:cs typeface="+mn-cs"/>
            </a:rPr>
            <a:t>の</a:t>
          </a:r>
          <a:r>
            <a:rPr kumimoji="1" lang="ja-JP" altLang="en-US" sz="2800">
              <a:latin typeface="UD デジタル 教科書体 NK-R" panose="02020400000000000000" pitchFamily="18" charset="-128"/>
              <a:ea typeface="UD デジタル 教科書体 NK-R" panose="02020400000000000000" pitchFamily="18" charset="-128"/>
            </a:rPr>
            <a:t>記入をお願いします。</a:t>
          </a:r>
        </a:p>
        <a:p>
          <a:endParaRPr kumimoji="1" lang="en-US" altLang="ja-JP" sz="3200" u="sng">
            <a:latin typeface="UD デジタル 教科書体 NK-R" panose="02020400000000000000" pitchFamily="18" charset="-128"/>
            <a:ea typeface="UD デジタル 教科書体 NK-R" panose="02020400000000000000" pitchFamily="18" charset="-128"/>
          </a:endParaRPr>
        </a:p>
        <a:p>
          <a:endParaRPr kumimoji="1" lang="en-US" altLang="ja-JP" sz="2400">
            <a:latin typeface="UD デジタル 教科書体 NK-R" panose="02020400000000000000" pitchFamily="18" charset="-128"/>
            <a:ea typeface="UD デジタル 教科書体 NK-R" panose="02020400000000000000" pitchFamily="18"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3</xdr:row>
      <xdr:rowOff>142987</xdr:rowOff>
    </xdr:from>
    <xdr:to>
      <xdr:col>5</xdr:col>
      <xdr:colOff>1948296</xdr:colOff>
      <xdr:row>6</xdr:row>
      <xdr:rowOff>104477</xdr:rowOff>
    </xdr:to>
    <xdr:sp macro="" textlink="" fLocksText="0">
      <xdr:nvSpPr>
        <xdr:cNvPr id="2" name="正方形/長方形 1"/>
        <xdr:cNvSpPr/>
      </xdr:nvSpPr>
      <xdr:spPr>
        <a:xfrm>
          <a:off x="1" y="695437"/>
          <a:ext cx="6320270" cy="704440"/>
        </a:xfrm>
        <a:prstGeom prst="rect">
          <a:avLst/>
        </a:prstGeom>
        <a:solidFill>
          <a:schemeClr val="bg1"/>
        </a:solidFill>
        <a:ln>
          <a:solidFill>
            <a:schemeClr val="tx1"/>
          </a:solidFill>
        </a:ln>
      </xdr:spPr>
      <xdr:style>
        <a:lnRef idx="2">
          <a:schemeClr val="tx1"/>
        </a:lnRef>
        <a:fillRef idx="1">
          <a:schemeClr val="bg1"/>
        </a:fillRef>
        <a:effectRef idx="0">
          <a:schemeClr val="tx1"/>
        </a:effectRef>
        <a:fontRef idx="minor">
          <a:schemeClr val="tx1"/>
        </a:fontRef>
      </xdr:style>
      <xdr:txBody>
        <a:bodyPr vertOverflow="clip" horzOverflow="clip" lIns="91440" tIns="45720" rIns="91440" bIns="45720" anchor="t"/>
        <a:lstStyle/>
        <a:p>
          <a:pPr algn="l">
            <a:lnSpc>
              <a:spcPts val="1200"/>
            </a:lnSpc>
          </a:pPr>
          <a:r>
            <a:rPr lang="ja-JP" altLang="en-US" sz="1100">
              <a:latin typeface="ＭＳ Ｐ明朝" pitchFamily="18" charset="-128"/>
              <a:ea typeface="ＭＳ Ｐ明朝" pitchFamily="18" charset="-128"/>
            </a:rPr>
            <a:t>各回ごとの収入内訳に記入していない収入（寄付金・助成金）を記入すること。</a:t>
          </a:r>
          <a:endParaRPr lang="en-US" altLang="ja-JP" sz="1100">
            <a:latin typeface="ＭＳ Ｐ明朝" pitchFamily="18" charset="-128"/>
            <a:ea typeface="ＭＳ Ｐ明朝" pitchFamily="18" charset="-128"/>
          </a:endParaRPr>
        </a:p>
        <a:p>
          <a:pPr algn="l">
            <a:lnSpc>
              <a:spcPts val="1200"/>
            </a:lnSpc>
          </a:pPr>
          <a:r>
            <a:rPr lang="ja-JP" altLang="en-US" sz="1100">
              <a:latin typeface="ＭＳ Ｐ明朝" pitchFamily="18" charset="-128"/>
              <a:ea typeface="ＭＳ Ｐ明朝" pitchFamily="18" charset="-128"/>
            </a:rPr>
            <a:t>各回ごとに分けることができない収入を記入し、各回の利用にかかる利用料収入は合計額算出表に入力すること。</a:t>
          </a:r>
        </a:p>
      </xdr:txBody>
    </xdr:sp>
    <xdr:clientData/>
  </xdr:twoCellAnchor>
  <xdr:twoCellAnchor>
    <xdr:from>
      <xdr:col>6</xdr:col>
      <xdr:colOff>149679</xdr:colOff>
      <xdr:row>3</xdr:row>
      <xdr:rowOff>136071</xdr:rowOff>
    </xdr:from>
    <xdr:to>
      <xdr:col>9</xdr:col>
      <xdr:colOff>1673678</xdr:colOff>
      <xdr:row>10</xdr:row>
      <xdr:rowOff>394606</xdr:rowOff>
    </xdr:to>
    <xdr:sp macro="" textlink="">
      <xdr:nvSpPr>
        <xdr:cNvPr id="5" name="テキスト ボックス 4"/>
        <xdr:cNvSpPr txBox="1"/>
      </xdr:nvSpPr>
      <xdr:spPr>
        <a:xfrm>
          <a:off x="6626679" y="1156607"/>
          <a:ext cx="4844142" cy="2354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UD デジタル 教科書体 NK-R" panose="02020400000000000000" pitchFamily="18" charset="-128"/>
              <a:ea typeface="UD デジタル 教科書体 NK-R" panose="02020400000000000000" pitchFamily="18" charset="-128"/>
            </a:rPr>
            <a:t>利用料収入以外の収入（寄付金や助成金等）がある場合に入力すること</a:t>
          </a:r>
        </a:p>
        <a:p>
          <a:r>
            <a:rPr kumimoji="1" lang="ja-JP" altLang="en-US" sz="1800">
              <a:latin typeface="UD デジタル 教科書体 NK-R" panose="02020400000000000000" pitchFamily="18" charset="-128"/>
              <a:ea typeface="UD デジタル 教科書体 NK-R" panose="02020400000000000000" pitchFamily="18" charset="-128"/>
            </a:rPr>
            <a:t>（例）項目：多摩市社会福祉協議会子ども若者　　　　　応援基金</a:t>
          </a:r>
        </a:p>
        <a:p>
          <a:endParaRPr kumimoji="1" lang="ja-JP" altLang="en-US" sz="1800">
            <a:latin typeface="UD デジタル 教科書体 NK-R" panose="02020400000000000000" pitchFamily="18" charset="-128"/>
            <a:ea typeface="UD デジタル 教科書体 NK-R" panose="02020400000000000000" pitchFamily="18" charset="-128"/>
          </a:endParaRPr>
        </a:p>
        <a:p>
          <a:r>
            <a:rPr kumimoji="1" lang="en-US" altLang="ja-JP" sz="1800">
              <a:latin typeface="UD デジタル 教科書体 NK-R" panose="02020400000000000000" pitchFamily="18" charset="-128"/>
              <a:ea typeface="UD デジタル 教科書体 NK-R" panose="02020400000000000000" pitchFamily="18" charset="-128"/>
            </a:rPr>
            <a:t>※</a:t>
          </a:r>
          <a:r>
            <a:rPr kumimoji="1" lang="ja-JP" altLang="en-US" sz="1800">
              <a:latin typeface="UD デジタル 教科書体 NK-R" panose="02020400000000000000" pitchFamily="18" charset="-128"/>
              <a:ea typeface="UD デジタル 教科書体 NK-R" panose="02020400000000000000" pitchFamily="18" charset="-128"/>
            </a:rPr>
            <a:t>該当なしの場合には提出不要</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144317</xdr:colOff>
      <xdr:row>4</xdr:row>
      <xdr:rowOff>519547</xdr:rowOff>
    </xdr:from>
    <xdr:to>
      <xdr:col>32</xdr:col>
      <xdr:colOff>1067954</xdr:colOff>
      <xdr:row>27</xdr:row>
      <xdr:rowOff>57728</xdr:rowOff>
    </xdr:to>
    <xdr:sp macro="" textlink="">
      <xdr:nvSpPr>
        <xdr:cNvPr id="2" name="テキスト ボックス 1"/>
        <xdr:cNvSpPr txBox="1"/>
      </xdr:nvSpPr>
      <xdr:spPr>
        <a:xfrm>
          <a:off x="33943635" y="2799774"/>
          <a:ext cx="10766137" cy="160770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400" b="1">
              <a:latin typeface="UD デジタル 教科書体 NK-R" panose="02020400000000000000" pitchFamily="18" charset="-128"/>
              <a:ea typeface="UD デジタル 教科書体 NK-R" panose="02020400000000000000" pitchFamily="18" charset="-128"/>
            </a:rPr>
            <a:t>　　　　　　　　　　　　　　記入項目</a:t>
          </a:r>
          <a:endParaRPr kumimoji="1" lang="en-US" altLang="ja-JP" sz="2800">
            <a:latin typeface="UD デジタル 教科書体 NK-R" panose="02020400000000000000" pitchFamily="18" charset="-128"/>
            <a:ea typeface="UD デジタル 教科書体 NK-R" panose="02020400000000000000" pitchFamily="18" charset="-128"/>
          </a:endParaRPr>
        </a:p>
        <a:p>
          <a:endParaRPr kumimoji="1" lang="en-US" altLang="ja-JP"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①実施日</a:t>
          </a:r>
          <a:r>
            <a:rPr kumimoji="1" lang="ja-JP" altLang="en-US" sz="2800">
              <a:latin typeface="UD デジタル 教科書体 NK-R" panose="02020400000000000000" pitchFamily="18" charset="-128"/>
              <a:ea typeface="UD デジタル 教科書体 NK-R" panose="02020400000000000000" pitchFamily="18" charset="-128"/>
            </a:rPr>
            <a:t>：</a:t>
          </a:r>
          <a:r>
            <a:rPr kumimoji="1" lang="en-US" altLang="ja-JP" sz="2800">
              <a:latin typeface="UD デジタル 教科書体 NK-R" panose="02020400000000000000" pitchFamily="18" charset="-128"/>
              <a:ea typeface="UD デジタル 教科書体 NK-R" panose="02020400000000000000" pitchFamily="18" charset="-128"/>
            </a:rPr>
            <a:t>4</a:t>
          </a:r>
          <a:r>
            <a:rPr kumimoji="1" lang="ja-JP" altLang="en-US" sz="2800">
              <a:latin typeface="UD デジタル 教科書体 NK-R" panose="02020400000000000000" pitchFamily="18" charset="-128"/>
              <a:ea typeface="UD デジタル 教科書体 NK-R" panose="02020400000000000000" pitchFamily="18" charset="-128"/>
            </a:rPr>
            <a:t>月</a:t>
          </a:r>
          <a:r>
            <a:rPr kumimoji="1" lang="en-US" altLang="ja-JP" sz="2800">
              <a:latin typeface="UD デジタル 教科書体 NK-R" panose="02020400000000000000" pitchFamily="18" charset="-128"/>
              <a:ea typeface="UD デジタル 教科書体 NK-R" panose="02020400000000000000" pitchFamily="18" charset="-128"/>
            </a:rPr>
            <a:t>1</a:t>
          </a:r>
          <a:r>
            <a:rPr kumimoji="1" lang="ja-JP" altLang="en-US" sz="2800">
              <a:latin typeface="UD デジタル 教科書体 NK-R" panose="02020400000000000000" pitchFamily="18" charset="-128"/>
              <a:ea typeface="UD デジタル 教科書体 NK-R" panose="02020400000000000000" pitchFamily="18" charset="-128"/>
            </a:rPr>
            <a:t>日の場合→</a:t>
          </a:r>
          <a:r>
            <a:rPr kumimoji="1" lang="en-US" altLang="ja-JP" sz="2800">
              <a:latin typeface="UD デジタル 教科書体 NK-R" panose="02020400000000000000" pitchFamily="18" charset="-128"/>
              <a:ea typeface="UD デジタル 教科書体 NK-R" panose="02020400000000000000" pitchFamily="18" charset="-128"/>
            </a:rPr>
            <a:t>4/1</a:t>
          </a:r>
          <a:r>
            <a:rPr kumimoji="1" lang="ja-JP" altLang="en-US" sz="2800">
              <a:latin typeface="UD デジタル 教科書体 NK-R" panose="02020400000000000000" pitchFamily="18" charset="-128"/>
              <a:ea typeface="UD デジタル 教科書体 NK-R" panose="02020400000000000000" pitchFamily="18" charset="-128"/>
            </a:rPr>
            <a:t>で入力</a:t>
          </a:r>
          <a:endParaRPr kumimoji="1" lang="en-US" altLang="ja-JP" sz="2800">
            <a:latin typeface="UD デジタル 教科書体 NK-R" panose="02020400000000000000" pitchFamily="18" charset="-128"/>
            <a:ea typeface="UD デジタル 教科書体 NK-R" panose="02020400000000000000" pitchFamily="18" charset="-128"/>
          </a:endParaRPr>
        </a:p>
        <a:p>
          <a:endParaRPr kumimoji="1" lang="en-US" altLang="ja-JP"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②</a:t>
          </a:r>
          <a:r>
            <a:rPr kumimoji="1" lang="ja-JP" altLang="en-US" sz="2800">
              <a:latin typeface="UD デジタル 教科書体 NK-R" panose="02020400000000000000" pitchFamily="18" charset="-128"/>
              <a:ea typeface="UD デジタル 教科書体 NK-R" panose="02020400000000000000" pitchFamily="18" charset="-128"/>
            </a:rPr>
            <a:t>それぞれの科目ごとに支出額・収入額を入力</a:t>
          </a:r>
        </a:p>
        <a:p>
          <a:r>
            <a:rPr kumimoji="1" lang="ja-JP" altLang="en-US" sz="2800" b="1">
              <a:latin typeface="UD デジタル 教科書体 NK-R" panose="02020400000000000000" pitchFamily="18" charset="-128"/>
              <a:ea typeface="UD デジタル 教科書体 NK-R" panose="02020400000000000000" pitchFamily="18" charset="-128"/>
            </a:rPr>
            <a:t>需用費 </a:t>
          </a:r>
          <a:r>
            <a:rPr kumimoji="1" lang="ja-JP" altLang="en-US" sz="2800">
              <a:latin typeface="UD デジタル 教科書体 NK-R" panose="02020400000000000000" pitchFamily="18" charset="-128"/>
              <a:ea typeface="UD デジタル 教科書体 NK-R" panose="02020400000000000000" pitchFamily="18" charset="-128"/>
            </a:rPr>
            <a:t>：事業に利用する消耗品や備品費、子ども食堂の案内のためのパンフレット等印刷物、光熱水費、食材費、車両の燃料費</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光熱水費について、自宅や店舗等が実施場所の場合等、子ども食堂の取組分としての金額が明確でない場合、開所時間分で按分する等の方法で算出すること。また、食材費について、お米など１回で使い切れない場合も按分して算出すること</a:t>
          </a:r>
        </a:p>
        <a:p>
          <a:endParaRPr kumimoji="1" lang="ja-JP" altLang="en-US"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役務費</a:t>
          </a:r>
          <a:r>
            <a:rPr kumimoji="1" lang="ja-JP" altLang="en-US" sz="2800">
              <a:latin typeface="UD デジタル 教科書体 NK-R" panose="02020400000000000000" pitchFamily="18" charset="-128"/>
              <a:ea typeface="UD デジタル 教科書体 NK-R" panose="02020400000000000000" pitchFamily="18" charset="-128"/>
            </a:rPr>
            <a:t>： 配送費、旅費（食材の運搬に係る交通費）通信費、郵便代、保険料</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スタッフの出勤のための交通費は含まない</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自宅や店舗等が実施場所の場合等、子ども食堂の取組分としての金額が明確でない場合、開所時間分で按分する等の方法で算出すること</a:t>
          </a:r>
        </a:p>
        <a:p>
          <a:endParaRPr kumimoji="1" lang="ja-JP" altLang="en-US"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使用料及賃借料 </a:t>
          </a:r>
          <a:r>
            <a:rPr kumimoji="1" lang="ja-JP" altLang="en-US" sz="2800">
              <a:latin typeface="UD デジタル 教科書体 NK-R" panose="02020400000000000000" pitchFamily="18" charset="-128"/>
              <a:ea typeface="UD デジタル 教科書体 NK-R" panose="02020400000000000000" pitchFamily="18" charset="-128"/>
            </a:rPr>
            <a:t>：会場の賃料、車両の賃借料</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自宅や店舗等が実施場所の場合等、子ども食堂の取組分としての金額が明確でない場合、開所時間分で按分する等の方法で算出すること</a:t>
          </a:r>
        </a:p>
        <a:p>
          <a:endParaRPr kumimoji="1" lang="ja-JP" altLang="en-US" sz="2800">
            <a:latin typeface="UD デジタル 教科書体 NK-R" panose="02020400000000000000" pitchFamily="18" charset="-128"/>
            <a:ea typeface="UD デジタル 教科書体 NK-R" panose="02020400000000000000" pitchFamily="18" charset="-128"/>
          </a:endParaRPr>
        </a:p>
        <a:p>
          <a:r>
            <a:rPr kumimoji="1" lang="ja-JP" altLang="en-US" sz="2800" b="1">
              <a:latin typeface="UD デジタル 教科書体 NK-R" panose="02020400000000000000" pitchFamily="18" charset="-128"/>
              <a:ea typeface="UD デジタル 教科書体 NK-R" panose="02020400000000000000" pitchFamily="18" charset="-128"/>
            </a:rPr>
            <a:t>利用料収入</a:t>
          </a:r>
          <a:r>
            <a:rPr kumimoji="1" lang="ja-JP" altLang="en-US" sz="2800">
              <a:latin typeface="UD デジタル 教科書体 NK-R" panose="02020400000000000000" pitchFamily="18" charset="-128"/>
              <a:ea typeface="UD デジタル 教科書体 NK-R" panose="02020400000000000000" pitchFamily="18" charset="-128"/>
            </a:rPr>
            <a:t>：各回ごとに徴収する利用料</a:t>
          </a:r>
        </a:p>
        <a:p>
          <a:r>
            <a:rPr kumimoji="1" lang="en-US" altLang="ja-JP" sz="2800">
              <a:latin typeface="UD デジタル 教科書体 NK-R" panose="02020400000000000000" pitchFamily="18" charset="-128"/>
              <a:ea typeface="UD デジタル 教科書体 NK-R" panose="02020400000000000000" pitchFamily="18" charset="-128"/>
            </a:rPr>
            <a:t>※</a:t>
          </a:r>
          <a:r>
            <a:rPr kumimoji="1" lang="ja-JP" altLang="en-US" sz="2800">
              <a:latin typeface="UD デジタル 教科書体 NK-R" panose="02020400000000000000" pitchFamily="18" charset="-128"/>
              <a:ea typeface="UD デジタル 教科書体 NK-R" panose="02020400000000000000" pitchFamily="18" charset="-128"/>
            </a:rPr>
            <a:t>寄付金や助成金は除く</a:t>
          </a:r>
        </a:p>
      </xdr:txBody>
    </xdr:sp>
    <xdr:clientData/>
  </xdr:twoCellAnchor>
  <xdr:twoCellAnchor>
    <xdr:from>
      <xdr:col>16</xdr:col>
      <xdr:colOff>190500</xdr:colOff>
      <xdr:row>26</xdr:row>
      <xdr:rowOff>158750</xdr:rowOff>
    </xdr:from>
    <xdr:to>
      <xdr:col>17</xdr:col>
      <xdr:colOff>571500</xdr:colOff>
      <xdr:row>32</xdr:row>
      <xdr:rowOff>254000</xdr:rowOff>
    </xdr:to>
    <xdr:sp macro="" textlink="">
      <xdr:nvSpPr>
        <xdr:cNvPr id="3" name="テキスト ボックス 2"/>
        <xdr:cNvSpPr txBox="1"/>
      </xdr:nvSpPr>
      <xdr:spPr>
        <a:xfrm>
          <a:off x="20097750" y="18923000"/>
          <a:ext cx="1047750" cy="425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en-US" altLang="ja-JP" sz="3200"/>
            <a:t>【</a:t>
          </a:r>
          <a:r>
            <a:rPr kumimoji="1" lang="ja-JP" altLang="en-US" sz="3200"/>
            <a:t>シート別集計表</a:t>
          </a:r>
          <a:r>
            <a:rPr kumimoji="1" lang="en-US" altLang="ja-JP" sz="3200"/>
            <a:t>】</a:t>
          </a:r>
          <a:endParaRPr kumimoji="1" lang="ja-JP" altLang="en-US" sz="3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17.bin"/><Relationship Id="rId6" Type="http://schemas.openxmlformats.org/officeDocument/2006/relationships/comments" Target="../comments5.xml"/><Relationship Id="rId5" Type="http://schemas.openxmlformats.org/officeDocument/2006/relationships/image" Target="../media/image3.emf"/><Relationship Id="rId4" Type="http://schemas.openxmlformats.org/officeDocument/2006/relationships/package" Target="../embeddings/Microsoft_Word___.docx"/></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6.xml"/><Relationship Id="rId1" Type="http://schemas.openxmlformats.org/officeDocument/2006/relationships/printerSettings" Target="../printerSettings/printerSettings18.bin"/><Relationship Id="rId6" Type="http://schemas.openxmlformats.org/officeDocument/2006/relationships/comments" Target="../comments6.xml"/><Relationship Id="rId5" Type="http://schemas.openxmlformats.org/officeDocument/2006/relationships/image" Target="../media/image5.emf"/><Relationship Id="rId4" Type="http://schemas.openxmlformats.org/officeDocument/2006/relationships/package" Target="../embeddings/Microsoft_Word___1.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E21"/>
  <sheetViews>
    <sheetView showZeros="0" view="pageBreakPreview" zoomScaleSheetLayoutView="100" workbookViewId="0">
      <selection activeCell="D4" sqref="D4"/>
    </sheetView>
  </sheetViews>
  <sheetFormatPr defaultRowHeight="13.5" x14ac:dyDescent="0.15"/>
  <cols>
    <col min="1" max="1" width="4.75" style="33" bestFit="1" customWidth="1"/>
    <col min="2" max="2" width="41.75" style="33" customWidth="1"/>
    <col min="3" max="3" width="10.625" style="33" customWidth="1"/>
    <col min="4" max="4" width="9.875" style="33" customWidth="1"/>
    <col min="5" max="5" width="28" style="33" customWidth="1"/>
    <col min="6" max="6" width="0.5" style="33" customWidth="1"/>
    <col min="7" max="16384" width="9" style="33"/>
  </cols>
  <sheetData>
    <row r="1" spans="1:5" x14ac:dyDescent="0.15">
      <c r="C1" s="273"/>
      <c r="D1" s="273"/>
      <c r="E1" s="273"/>
    </row>
    <row r="2" spans="1:5" ht="41.25" customHeight="1" x14ac:dyDescent="0.25">
      <c r="A2" s="279" t="s">
        <v>319</v>
      </c>
      <c r="B2" s="279"/>
      <c r="C2" s="279"/>
      <c r="D2" s="279"/>
      <c r="E2" s="279"/>
    </row>
    <row r="3" spans="1:5" ht="42.75" customHeight="1" x14ac:dyDescent="0.2">
      <c r="C3" s="235" t="s">
        <v>176</v>
      </c>
      <c r="D3" s="278">
        <f>第８号様式!F12</f>
        <v>0</v>
      </c>
      <c r="E3" s="278"/>
    </row>
    <row r="4" spans="1:5" ht="11.25" customHeight="1" x14ac:dyDescent="0.2">
      <c r="B4" s="34"/>
    </row>
    <row r="5" spans="1:5" s="36" customFormat="1" ht="35.25" customHeight="1" x14ac:dyDescent="0.15">
      <c r="A5" s="274" t="s">
        <v>53</v>
      </c>
      <c r="B5" s="274"/>
      <c r="C5" s="35" t="s">
        <v>151</v>
      </c>
      <c r="D5" s="275" t="s">
        <v>54</v>
      </c>
      <c r="E5" s="276"/>
    </row>
    <row r="6" spans="1:5" s="36" customFormat="1" ht="50.25" customHeight="1" x14ac:dyDescent="0.15">
      <c r="A6" s="37" t="s">
        <v>152</v>
      </c>
      <c r="B6" s="92" t="s">
        <v>313</v>
      </c>
      <c r="C6" s="49" t="s">
        <v>153</v>
      </c>
      <c r="D6" s="271"/>
      <c r="E6" s="277"/>
    </row>
    <row r="7" spans="1:5" s="36" customFormat="1" ht="60.75" customHeight="1" x14ac:dyDescent="0.15">
      <c r="A7" s="37" t="s">
        <v>154</v>
      </c>
      <c r="B7" s="38" t="s">
        <v>155</v>
      </c>
      <c r="C7" s="49" t="s">
        <v>153</v>
      </c>
      <c r="D7" s="271" t="s">
        <v>296</v>
      </c>
      <c r="E7" s="272"/>
    </row>
    <row r="8" spans="1:5" s="36" customFormat="1" ht="60.75" customHeight="1" x14ac:dyDescent="0.15">
      <c r="A8" s="37" t="s">
        <v>55</v>
      </c>
      <c r="B8" s="38" t="s">
        <v>188</v>
      </c>
      <c r="C8" s="49" t="s">
        <v>153</v>
      </c>
      <c r="D8" s="282" t="s">
        <v>297</v>
      </c>
      <c r="E8" s="277"/>
    </row>
    <row r="9" spans="1:5" s="36" customFormat="1" ht="60.75" customHeight="1" x14ac:dyDescent="0.15">
      <c r="A9" s="37" t="s">
        <v>56</v>
      </c>
      <c r="B9" s="38" t="s">
        <v>187</v>
      </c>
      <c r="C9" s="49" t="s">
        <v>153</v>
      </c>
      <c r="D9" s="282" t="s">
        <v>298</v>
      </c>
      <c r="E9" s="283"/>
    </row>
    <row r="10" spans="1:5" s="36" customFormat="1" ht="60.75" customHeight="1" x14ac:dyDescent="0.15">
      <c r="A10" s="37" t="s">
        <v>57</v>
      </c>
      <c r="B10" s="38" t="s">
        <v>186</v>
      </c>
      <c r="C10" s="49" t="s">
        <v>153</v>
      </c>
      <c r="D10" s="284" t="s">
        <v>306</v>
      </c>
      <c r="E10" s="277"/>
    </row>
    <row r="11" spans="1:5" s="36" customFormat="1" ht="50.25" customHeight="1" x14ac:dyDescent="0.15">
      <c r="A11" s="37" t="s">
        <v>58</v>
      </c>
      <c r="B11" s="38" t="s">
        <v>156</v>
      </c>
      <c r="C11" s="49" t="s">
        <v>153</v>
      </c>
      <c r="D11" s="271"/>
      <c r="E11" s="272"/>
    </row>
    <row r="12" spans="1:5" s="36" customFormat="1" ht="78" customHeight="1" x14ac:dyDescent="0.15">
      <c r="A12" s="37" t="s">
        <v>59</v>
      </c>
      <c r="B12" s="38" t="s">
        <v>312</v>
      </c>
      <c r="C12" s="49" t="s">
        <v>153</v>
      </c>
      <c r="D12" s="271" t="s">
        <v>310</v>
      </c>
      <c r="E12" s="272"/>
    </row>
    <row r="13" spans="1:5" s="36" customFormat="1" ht="64.5" customHeight="1" x14ac:dyDescent="0.15">
      <c r="A13" s="37" t="s">
        <v>60</v>
      </c>
      <c r="B13" s="38" t="s">
        <v>157</v>
      </c>
      <c r="C13" s="49" t="s">
        <v>153</v>
      </c>
      <c r="D13" s="271" t="s">
        <v>311</v>
      </c>
      <c r="E13" s="272"/>
    </row>
    <row r="14" spans="1:5" s="36" customFormat="1" ht="39" customHeight="1" x14ac:dyDescent="0.15">
      <c r="A14" s="33"/>
      <c r="B14" s="33"/>
      <c r="C14" s="69"/>
      <c r="D14" s="69"/>
      <c r="E14" s="69"/>
    </row>
    <row r="15" spans="1:5" s="36" customFormat="1" ht="27" customHeight="1" x14ac:dyDescent="0.15">
      <c r="A15" s="33"/>
      <c r="B15" s="280" t="s">
        <v>305</v>
      </c>
      <c r="C15" s="280"/>
      <c r="D15" s="280"/>
      <c r="E15" s="280"/>
    </row>
    <row r="16" spans="1:5" ht="27" customHeight="1" x14ac:dyDescent="0.15">
      <c r="B16" s="280" t="s">
        <v>158</v>
      </c>
      <c r="C16" s="280"/>
      <c r="D16" s="280"/>
      <c r="E16" s="280"/>
    </row>
    <row r="17" spans="2:5" ht="27" customHeight="1" x14ac:dyDescent="0.15">
      <c r="B17" s="281" t="s">
        <v>61</v>
      </c>
      <c r="C17" s="281"/>
      <c r="D17" s="281"/>
      <c r="E17" s="281"/>
    </row>
    <row r="18" spans="2:5" ht="46.5" customHeight="1" x14ac:dyDescent="0.15"/>
    <row r="19" spans="2:5" ht="39.75" customHeight="1" x14ac:dyDescent="0.15"/>
    <row r="21" spans="2:5" ht="3" customHeight="1" x14ac:dyDescent="0.15"/>
  </sheetData>
  <sheetProtection password="CC3A" sheet="1" objects="1" scenarios="1"/>
  <mergeCells count="16">
    <mergeCell ref="B15:E15"/>
    <mergeCell ref="B16:E16"/>
    <mergeCell ref="B17:E17"/>
    <mergeCell ref="D8:E8"/>
    <mergeCell ref="D9:E9"/>
    <mergeCell ref="D10:E10"/>
    <mergeCell ref="D11:E11"/>
    <mergeCell ref="D12:E12"/>
    <mergeCell ref="D13:E13"/>
    <mergeCell ref="D7:E7"/>
    <mergeCell ref="C1:E1"/>
    <mergeCell ref="A5:B5"/>
    <mergeCell ref="D5:E5"/>
    <mergeCell ref="D6:E6"/>
    <mergeCell ref="D3:E3"/>
    <mergeCell ref="A2:E2"/>
  </mergeCells>
  <phoneticPr fontId="8"/>
  <pageMargins left="0.7" right="0.7" top="0.75" bottom="0.75" header="0.3" footer="0.3"/>
  <pageSetup paperSize="9" scale="94"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BH47"/>
  <sheetViews>
    <sheetView showZeros="0" view="pageBreakPreview" zoomScale="30" zoomScaleNormal="26" zoomScaleSheetLayoutView="30" zoomScalePageLayoutView="70" workbookViewId="0">
      <selection activeCell="O15" sqref="O15:R15"/>
    </sheetView>
  </sheetViews>
  <sheetFormatPr defaultRowHeight="21" x14ac:dyDescent="0.15"/>
  <cols>
    <col min="1" max="1" width="9" style="138"/>
    <col min="2" max="2" width="8" style="100" customWidth="1"/>
    <col min="3" max="3" width="10.625" style="100" customWidth="1"/>
    <col min="4" max="7" width="8.75" style="138" customWidth="1"/>
    <col min="8" max="10" width="39.25" style="138" customWidth="1"/>
    <col min="11" max="11" width="22.875" style="138" customWidth="1"/>
    <col min="12" max="12" width="21.375" style="138" customWidth="1"/>
    <col min="13" max="13" width="8" style="100" customWidth="1"/>
    <col min="14" max="14" width="11.375" style="100" customWidth="1"/>
    <col min="15" max="18" width="8.75" style="138" customWidth="1"/>
    <col min="19" max="21" width="39.25" style="138" customWidth="1"/>
    <col min="22" max="23" width="21.375" style="138" customWidth="1"/>
    <col min="24" max="25" width="4.25" style="138" customWidth="1"/>
    <col min="26" max="29" width="3.5" style="138" customWidth="1"/>
    <col min="30" max="40" width="37.25" style="138" customWidth="1"/>
    <col min="41" max="43" width="14.75" style="138" customWidth="1"/>
    <col min="44" max="45" width="8.25" style="138" customWidth="1"/>
    <col min="46" max="46" width="7.375" style="138" customWidth="1"/>
    <col min="47" max="47" width="9.375" style="138" customWidth="1"/>
    <col min="48" max="48" width="2.625" style="138" customWidth="1"/>
    <col min="49" max="49" width="10.5" style="138" customWidth="1"/>
    <col min="50" max="16384" width="9" style="138"/>
  </cols>
  <sheetData>
    <row r="1" spans="2:40" ht="79.5" customHeight="1" thickBot="1" x14ac:dyDescent="0.2">
      <c r="B1" s="115"/>
      <c r="C1" s="414" t="s">
        <v>199</v>
      </c>
      <c r="D1" s="414"/>
      <c r="E1" s="414"/>
      <c r="F1" s="414"/>
      <c r="G1" s="414"/>
      <c r="H1" s="437" t="s">
        <v>281</v>
      </c>
      <c r="I1" s="437"/>
      <c r="J1" s="437"/>
      <c r="K1" s="437"/>
      <c r="L1" s="437"/>
      <c r="M1" s="437"/>
      <c r="N1" s="437"/>
      <c r="O1" s="437"/>
      <c r="P1" s="437"/>
      <c r="Q1" s="437"/>
      <c r="R1" s="437"/>
      <c r="S1" s="437"/>
      <c r="T1" s="437"/>
      <c r="U1" s="437"/>
      <c r="V1" s="438" t="s">
        <v>44</v>
      </c>
      <c r="W1" s="439"/>
      <c r="X1" s="115"/>
      <c r="Y1" s="115"/>
      <c r="Z1" s="115"/>
      <c r="AA1" s="45"/>
      <c r="AB1" s="45"/>
      <c r="AC1" s="45"/>
      <c r="AD1" s="45"/>
      <c r="AE1" s="45"/>
      <c r="AF1" s="45"/>
      <c r="AG1" s="45"/>
    </row>
    <row r="2" spans="2:40" ht="16.5" customHeight="1" thickBot="1" x14ac:dyDescent="0.2">
      <c r="B2" s="115"/>
      <c r="C2" s="115"/>
      <c r="D2" s="115"/>
      <c r="E2" s="115"/>
      <c r="F2" s="115"/>
      <c r="G2" s="115"/>
      <c r="H2" s="115"/>
      <c r="I2" s="115"/>
      <c r="J2" s="115"/>
      <c r="K2" s="115"/>
      <c r="L2" s="115"/>
      <c r="M2" s="115"/>
      <c r="N2" s="115"/>
      <c r="O2" s="115"/>
      <c r="P2" s="115"/>
      <c r="Q2" s="115"/>
      <c r="R2" s="115"/>
      <c r="S2" s="115"/>
      <c r="T2" s="115"/>
      <c r="U2" s="115"/>
      <c r="V2" s="115"/>
      <c r="W2" s="115"/>
      <c r="X2" s="115"/>
      <c r="Y2" s="115"/>
      <c r="Z2" s="115"/>
    </row>
    <row r="3" spans="2:40" ht="70.5" customHeight="1" thickBot="1" x14ac:dyDescent="0.2">
      <c r="B3" s="110"/>
      <c r="C3" s="442" t="s">
        <v>51</v>
      </c>
      <c r="D3" s="443"/>
      <c r="E3" s="443"/>
      <c r="F3" s="443"/>
      <c r="G3" s="426">
        <f>第８号様式!F12</f>
        <v>0</v>
      </c>
      <c r="H3" s="427"/>
      <c r="I3" s="428"/>
      <c r="J3" s="24"/>
      <c r="K3" s="132" t="s">
        <v>167</v>
      </c>
      <c r="L3" s="406">
        <f>AE26</f>
        <v>0</v>
      </c>
      <c r="M3" s="407"/>
      <c r="N3" s="545"/>
      <c r="O3" s="101"/>
    </row>
    <row r="4" spans="2:40" ht="13.5" customHeight="1" thickBot="1" x14ac:dyDescent="0.2">
      <c r="B4" s="109"/>
      <c r="C4" s="109"/>
      <c r="D4" s="22"/>
      <c r="E4" s="22"/>
      <c r="F4" s="22"/>
      <c r="G4" s="22"/>
      <c r="H4" s="22"/>
      <c r="I4" s="22"/>
      <c r="J4" s="22"/>
      <c r="K4" s="22"/>
      <c r="L4" s="22"/>
      <c r="M4" s="109"/>
      <c r="N4" s="109"/>
      <c r="O4" s="22"/>
      <c r="P4" s="22"/>
      <c r="Q4" s="22"/>
      <c r="R4" s="22"/>
      <c r="S4" s="22"/>
      <c r="T4" s="22"/>
      <c r="U4" s="22"/>
      <c r="V4" s="22"/>
      <c r="W4" s="22"/>
      <c r="X4" s="22"/>
      <c r="Y4" s="101"/>
    </row>
    <row r="5" spans="2:40" ht="63" customHeight="1" x14ac:dyDescent="0.15">
      <c r="B5" s="393" t="s">
        <v>52</v>
      </c>
      <c r="C5" s="394"/>
      <c r="D5" s="394"/>
      <c r="E5" s="394"/>
      <c r="F5" s="394"/>
      <c r="G5" s="395"/>
      <c r="H5" s="429" t="s">
        <v>198</v>
      </c>
      <c r="I5" s="395"/>
      <c r="J5" s="430" t="s">
        <v>122</v>
      </c>
      <c r="K5" s="431"/>
      <c r="L5" s="430" t="s">
        <v>130</v>
      </c>
      <c r="M5" s="432"/>
      <c r="N5" s="432"/>
      <c r="O5" s="432"/>
      <c r="P5" s="432"/>
      <c r="Q5" s="431"/>
      <c r="R5" s="430" t="s">
        <v>166</v>
      </c>
      <c r="S5" s="431"/>
      <c r="T5" s="440" t="s">
        <v>308</v>
      </c>
      <c r="U5" s="441"/>
      <c r="V5" s="412" t="s">
        <v>189</v>
      </c>
      <c r="W5" s="413"/>
    </row>
    <row r="6" spans="2:40" ht="41.25" customHeight="1" x14ac:dyDescent="0.15">
      <c r="B6" s="396">
        <f>T32</f>
        <v>0</v>
      </c>
      <c r="C6" s="397"/>
      <c r="D6" s="397"/>
      <c r="E6" s="397"/>
      <c r="F6" s="397"/>
      <c r="G6" s="398"/>
      <c r="H6" s="402">
        <f>U32</f>
        <v>0</v>
      </c>
      <c r="I6" s="403"/>
      <c r="J6" s="402">
        <f>'④収入額調書 (配食・宅食実施回) '!D20</f>
        <v>0</v>
      </c>
      <c r="K6" s="403"/>
      <c r="L6" s="402">
        <f>H6+J6</f>
        <v>0</v>
      </c>
      <c r="M6" s="457"/>
      <c r="N6" s="457"/>
      <c r="O6" s="457"/>
      <c r="P6" s="457"/>
      <c r="Q6" s="403"/>
      <c r="R6" s="402">
        <f>B6-L6</f>
        <v>0</v>
      </c>
      <c r="S6" s="403"/>
      <c r="T6" s="402">
        <v>720000</v>
      </c>
      <c r="U6" s="403"/>
      <c r="V6" s="433">
        <f>ROUNDDOWN((MIN(R6,T6)),-3)</f>
        <v>0</v>
      </c>
      <c r="W6" s="434"/>
    </row>
    <row r="7" spans="2:40" ht="41.25" customHeight="1" thickBot="1" x14ac:dyDescent="0.2">
      <c r="B7" s="399"/>
      <c r="C7" s="400"/>
      <c r="D7" s="400"/>
      <c r="E7" s="400"/>
      <c r="F7" s="400"/>
      <c r="G7" s="401"/>
      <c r="H7" s="404"/>
      <c r="I7" s="405"/>
      <c r="J7" s="404"/>
      <c r="K7" s="405"/>
      <c r="L7" s="404"/>
      <c r="M7" s="458"/>
      <c r="N7" s="458"/>
      <c r="O7" s="458"/>
      <c r="P7" s="458"/>
      <c r="Q7" s="405"/>
      <c r="R7" s="404"/>
      <c r="S7" s="405"/>
      <c r="T7" s="404"/>
      <c r="U7" s="405"/>
      <c r="V7" s="435"/>
      <c r="W7" s="436"/>
    </row>
    <row r="8" spans="2:40" ht="11.25" customHeight="1" thickBot="1" x14ac:dyDescent="0.2">
      <c r="B8" s="109"/>
      <c r="C8" s="111"/>
      <c r="D8" s="23"/>
      <c r="E8" s="74"/>
      <c r="F8" s="74"/>
      <c r="G8" s="74"/>
      <c r="H8" s="74"/>
      <c r="I8" s="74"/>
      <c r="J8" s="74"/>
      <c r="K8" s="74"/>
      <c r="L8" s="75"/>
      <c r="M8" s="112"/>
      <c r="N8" s="112"/>
      <c r="O8" s="75"/>
      <c r="P8" s="75"/>
      <c r="Q8" s="75"/>
      <c r="R8" s="75"/>
      <c r="S8" s="75"/>
      <c r="T8" s="75"/>
      <c r="U8" s="75"/>
      <c r="V8" s="75"/>
      <c r="W8" s="75"/>
      <c r="X8" s="75"/>
      <c r="Y8" s="65"/>
      <c r="Z8" s="73"/>
      <c r="AA8" s="73"/>
      <c r="AB8" s="73"/>
      <c r="AC8" s="73"/>
      <c r="AD8" s="73"/>
      <c r="AE8" s="73"/>
      <c r="AF8" s="73"/>
      <c r="AG8" s="73"/>
      <c r="AH8" s="73"/>
      <c r="AI8" s="73"/>
      <c r="AJ8" s="73"/>
      <c r="AK8" s="73"/>
      <c r="AL8" s="73"/>
      <c r="AM8" s="73"/>
      <c r="AN8" s="73"/>
    </row>
    <row r="9" spans="2:40" ht="46.5" customHeight="1" x14ac:dyDescent="0.15">
      <c r="B9" s="444" t="s">
        <v>31</v>
      </c>
      <c r="C9" s="445"/>
      <c r="D9" s="448" t="s">
        <v>89</v>
      </c>
      <c r="E9" s="448"/>
      <c r="F9" s="448"/>
      <c r="G9" s="445"/>
      <c r="H9" s="450" t="s">
        <v>129</v>
      </c>
      <c r="I9" s="451"/>
      <c r="J9" s="452"/>
      <c r="K9" s="453" t="s">
        <v>190</v>
      </c>
      <c r="L9" s="454"/>
      <c r="M9" s="444" t="s">
        <v>31</v>
      </c>
      <c r="N9" s="445"/>
      <c r="O9" s="448" t="s">
        <v>89</v>
      </c>
      <c r="P9" s="448"/>
      <c r="Q9" s="448"/>
      <c r="R9" s="445"/>
      <c r="S9" s="450" t="s">
        <v>129</v>
      </c>
      <c r="T9" s="451"/>
      <c r="U9" s="452"/>
      <c r="V9" s="453" t="s">
        <v>190</v>
      </c>
      <c r="W9" s="454"/>
    </row>
    <row r="10" spans="2:40" ht="73.5" customHeight="1" thickBot="1" x14ac:dyDescent="0.2">
      <c r="B10" s="446"/>
      <c r="C10" s="447"/>
      <c r="D10" s="449"/>
      <c r="E10" s="449"/>
      <c r="F10" s="449"/>
      <c r="G10" s="447"/>
      <c r="H10" s="121" t="s">
        <v>126</v>
      </c>
      <c r="I10" s="122" t="s">
        <v>127</v>
      </c>
      <c r="J10" s="123" t="s">
        <v>128</v>
      </c>
      <c r="K10" s="455"/>
      <c r="L10" s="456"/>
      <c r="M10" s="446"/>
      <c r="N10" s="447"/>
      <c r="O10" s="449"/>
      <c r="P10" s="449"/>
      <c r="Q10" s="449"/>
      <c r="R10" s="447"/>
      <c r="S10" s="121" t="s">
        <v>126</v>
      </c>
      <c r="T10" s="122" t="s">
        <v>127</v>
      </c>
      <c r="U10" s="123" t="s">
        <v>128</v>
      </c>
      <c r="V10" s="455"/>
      <c r="W10" s="456"/>
    </row>
    <row r="11" spans="2:40" ht="61.5" customHeight="1" x14ac:dyDescent="0.15">
      <c r="B11" s="422" t="s">
        <v>7</v>
      </c>
      <c r="C11" s="423"/>
      <c r="D11" s="417"/>
      <c r="E11" s="418"/>
      <c r="F11" s="418"/>
      <c r="G11" s="419"/>
      <c r="H11" s="242"/>
      <c r="I11" s="242"/>
      <c r="J11" s="242"/>
      <c r="K11" s="420"/>
      <c r="L11" s="421"/>
      <c r="M11" s="422" t="s">
        <v>22</v>
      </c>
      <c r="N11" s="423"/>
      <c r="O11" s="417"/>
      <c r="P11" s="418"/>
      <c r="Q11" s="418"/>
      <c r="R11" s="419"/>
      <c r="S11" s="242"/>
      <c r="T11" s="242"/>
      <c r="U11" s="242"/>
      <c r="V11" s="420"/>
      <c r="W11" s="421"/>
      <c r="Y11" s="113"/>
      <c r="Z11" s="113"/>
    </row>
    <row r="12" spans="2:40" ht="61.5" customHeight="1" x14ac:dyDescent="0.15">
      <c r="B12" s="415" t="s">
        <v>9</v>
      </c>
      <c r="C12" s="416"/>
      <c r="D12" s="459"/>
      <c r="E12" s="460"/>
      <c r="F12" s="460"/>
      <c r="G12" s="461"/>
      <c r="H12" s="242"/>
      <c r="I12" s="241"/>
      <c r="J12" s="241"/>
      <c r="K12" s="462"/>
      <c r="L12" s="463"/>
      <c r="M12" s="415" t="s">
        <v>23</v>
      </c>
      <c r="N12" s="416"/>
      <c r="O12" s="417"/>
      <c r="P12" s="418"/>
      <c r="Q12" s="418"/>
      <c r="R12" s="419"/>
      <c r="S12" s="242"/>
      <c r="T12" s="242"/>
      <c r="U12" s="242"/>
      <c r="V12" s="420"/>
      <c r="W12" s="421"/>
    </row>
    <row r="13" spans="2:40" ht="61.5" customHeight="1" x14ac:dyDescent="0.15">
      <c r="B13" s="415" t="s">
        <v>8</v>
      </c>
      <c r="C13" s="416"/>
      <c r="D13" s="459"/>
      <c r="E13" s="460"/>
      <c r="F13" s="460"/>
      <c r="G13" s="461"/>
      <c r="H13" s="242"/>
      <c r="I13" s="241"/>
      <c r="J13" s="241"/>
      <c r="K13" s="462"/>
      <c r="L13" s="463"/>
      <c r="M13" s="422" t="s">
        <v>24</v>
      </c>
      <c r="N13" s="423"/>
      <c r="O13" s="417"/>
      <c r="P13" s="418"/>
      <c r="Q13" s="418"/>
      <c r="R13" s="419"/>
      <c r="S13" s="242"/>
      <c r="T13" s="242"/>
      <c r="U13" s="242"/>
      <c r="V13" s="420"/>
      <c r="W13" s="421"/>
    </row>
    <row r="14" spans="2:40" ht="61.5" customHeight="1" x14ac:dyDescent="0.15">
      <c r="B14" s="415" t="s">
        <v>10</v>
      </c>
      <c r="C14" s="416"/>
      <c r="D14" s="459"/>
      <c r="E14" s="460"/>
      <c r="F14" s="460"/>
      <c r="G14" s="461"/>
      <c r="H14" s="242"/>
      <c r="I14" s="241"/>
      <c r="J14" s="241"/>
      <c r="K14" s="462"/>
      <c r="L14" s="463"/>
      <c r="M14" s="415" t="s">
        <v>25</v>
      </c>
      <c r="N14" s="416"/>
      <c r="O14" s="417"/>
      <c r="P14" s="418"/>
      <c r="Q14" s="418"/>
      <c r="R14" s="419"/>
      <c r="S14" s="242"/>
      <c r="T14" s="242"/>
      <c r="U14" s="242"/>
      <c r="V14" s="420"/>
      <c r="W14" s="421"/>
    </row>
    <row r="15" spans="2:40" ht="61.5" customHeight="1" x14ac:dyDescent="0.15">
      <c r="B15" s="415" t="s">
        <v>11</v>
      </c>
      <c r="C15" s="416"/>
      <c r="D15" s="459"/>
      <c r="E15" s="460"/>
      <c r="F15" s="460"/>
      <c r="G15" s="461"/>
      <c r="H15" s="242"/>
      <c r="I15" s="241"/>
      <c r="J15" s="241"/>
      <c r="K15" s="462"/>
      <c r="L15" s="463"/>
      <c r="M15" s="422" t="s">
        <v>26</v>
      </c>
      <c r="N15" s="423"/>
      <c r="O15" s="417"/>
      <c r="P15" s="418"/>
      <c r="Q15" s="418"/>
      <c r="R15" s="419"/>
      <c r="S15" s="242"/>
      <c r="T15" s="242"/>
      <c r="U15" s="242"/>
      <c r="V15" s="420"/>
      <c r="W15" s="421"/>
    </row>
    <row r="16" spans="2:40" ht="61.5" customHeight="1" x14ac:dyDescent="0.15">
      <c r="B16" s="415" t="s">
        <v>12</v>
      </c>
      <c r="C16" s="416"/>
      <c r="D16" s="459"/>
      <c r="E16" s="460"/>
      <c r="F16" s="460"/>
      <c r="G16" s="461"/>
      <c r="H16" s="242"/>
      <c r="I16" s="241"/>
      <c r="J16" s="241"/>
      <c r="K16" s="462"/>
      <c r="L16" s="463"/>
      <c r="M16" s="415" t="s">
        <v>27</v>
      </c>
      <c r="N16" s="416"/>
      <c r="O16" s="417"/>
      <c r="P16" s="418"/>
      <c r="Q16" s="418"/>
      <c r="R16" s="419"/>
      <c r="S16" s="242"/>
      <c r="T16" s="242"/>
      <c r="U16" s="242"/>
      <c r="V16" s="420"/>
      <c r="W16" s="421"/>
    </row>
    <row r="17" spans="2:34" ht="61.5" customHeight="1" x14ac:dyDescent="0.15">
      <c r="B17" s="415" t="s">
        <v>13</v>
      </c>
      <c r="C17" s="416"/>
      <c r="D17" s="459"/>
      <c r="E17" s="460"/>
      <c r="F17" s="460"/>
      <c r="G17" s="461"/>
      <c r="H17" s="242"/>
      <c r="I17" s="241"/>
      <c r="J17" s="241"/>
      <c r="K17" s="462"/>
      <c r="L17" s="463"/>
      <c r="M17" s="422" t="s">
        <v>28</v>
      </c>
      <c r="N17" s="423"/>
      <c r="O17" s="417"/>
      <c r="P17" s="418"/>
      <c r="Q17" s="418"/>
      <c r="R17" s="419"/>
      <c r="S17" s="242"/>
      <c r="T17" s="242"/>
      <c r="U17" s="242"/>
      <c r="V17" s="420"/>
      <c r="W17" s="421"/>
    </row>
    <row r="18" spans="2:34" ht="61.5" customHeight="1" x14ac:dyDescent="0.15">
      <c r="B18" s="415" t="s">
        <v>14</v>
      </c>
      <c r="C18" s="416"/>
      <c r="D18" s="459"/>
      <c r="E18" s="460"/>
      <c r="F18" s="460"/>
      <c r="G18" s="461"/>
      <c r="H18" s="242"/>
      <c r="I18" s="241"/>
      <c r="J18" s="241"/>
      <c r="K18" s="462"/>
      <c r="L18" s="463"/>
      <c r="M18" s="415" t="s">
        <v>29</v>
      </c>
      <c r="N18" s="416"/>
      <c r="O18" s="417"/>
      <c r="P18" s="418"/>
      <c r="Q18" s="418"/>
      <c r="R18" s="419"/>
      <c r="S18" s="242"/>
      <c r="T18" s="242"/>
      <c r="U18" s="242"/>
      <c r="V18" s="420"/>
      <c r="W18" s="421"/>
    </row>
    <row r="19" spans="2:34" ht="61.5" customHeight="1" x14ac:dyDescent="0.15">
      <c r="B19" s="415" t="s">
        <v>15</v>
      </c>
      <c r="C19" s="416"/>
      <c r="D19" s="459"/>
      <c r="E19" s="460"/>
      <c r="F19" s="460"/>
      <c r="G19" s="461"/>
      <c r="H19" s="242"/>
      <c r="I19" s="241"/>
      <c r="J19" s="241"/>
      <c r="K19" s="462"/>
      <c r="L19" s="463"/>
      <c r="M19" s="422" t="s">
        <v>30</v>
      </c>
      <c r="N19" s="423"/>
      <c r="O19" s="417"/>
      <c r="P19" s="418"/>
      <c r="Q19" s="418"/>
      <c r="R19" s="419"/>
      <c r="S19" s="242"/>
      <c r="T19" s="242"/>
      <c r="U19" s="242"/>
      <c r="V19" s="420"/>
      <c r="W19" s="421"/>
    </row>
    <row r="20" spans="2:34" ht="61.5" customHeight="1" x14ac:dyDescent="0.15">
      <c r="B20" s="415" t="s">
        <v>16</v>
      </c>
      <c r="C20" s="416"/>
      <c r="D20" s="459"/>
      <c r="E20" s="460"/>
      <c r="F20" s="460"/>
      <c r="G20" s="461"/>
      <c r="H20" s="242"/>
      <c r="I20" s="241"/>
      <c r="J20" s="241"/>
      <c r="K20" s="462"/>
      <c r="L20" s="463"/>
      <c r="M20" s="415" t="s">
        <v>32</v>
      </c>
      <c r="N20" s="416"/>
      <c r="O20" s="417"/>
      <c r="P20" s="418"/>
      <c r="Q20" s="418"/>
      <c r="R20" s="419"/>
      <c r="S20" s="242"/>
      <c r="T20" s="242"/>
      <c r="U20" s="242"/>
      <c r="V20" s="420"/>
      <c r="W20" s="421"/>
      <c r="Y20" s="114"/>
    </row>
    <row r="21" spans="2:34" ht="61.5" customHeight="1" x14ac:dyDescent="0.15">
      <c r="B21" s="415" t="s">
        <v>17</v>
      </c>
      <c r="C21" s="416"/>
      <c r="D21" s="459"/>
      <c r="E21" s="460"/>
      <c r="F21" s="460"/>
      <c r="G21" s="461"/>
      <c r="H21" s="242"/>
      <c r="I21" s="241"/>
      <c r="J21" s="241"/>
      <c r="K21" s="462"/>
      <c r="L21" s="463"/>
      <c r="M21" s="422" t="s">
        <v>33</v>
      </c>
      <c r="N21" s="423"/>
      <c r="O21" s="417"/>
      <c r="P21" s="418"/>
      <c r="Q21" s="418"/>
      <c r="R21" s="419"/>
      <c r="S21" s="242"/>
      <c r="T21" s="242"/>
      <c r="U21" s="242"/>
      <c r="V21" s="420"/>
      <c r="W21" s="421"/>
      <c r="Y21" s="114"/>
    </row>
    <row r="22" spans="2:34" ht="61.5" customHeight="1" x14ac:dyDescent="0.15">
      <c r="B22" s="415" t="s">
        <v>18</v>
      </c>
      <c r="C22" s="416"/>
      <c r="D22" s="459"/>
      <c r="E22" s="460"/>
      <c r="F22" s="460"/>
      <c r="G22" s="461"/>
      <c r="H22" s="242"/>
      <c r="I22" s="241"/>
      <c r="J22" s="241"/>
      <c r="K22" s="462"/>
      <c r="L22" s="463"/>
      <c r="M22" s="415" t="s">
        <v>34</v>
      </c>
      <c r="N22" s="416"/>
      <c r="O22" s="417"/>
      <c r="P22" s="418"/>
      <c r="Q22" s="418"/>
      <c r="R22" s="419"/>
      <c r="S22" s="242"/>
      <c r="T22" s="242"/>
      <c r="U22" s="242"/>
      <c r="V22" s="420"/>
      <c r="W22" s="421"/>
      <c r="X22" s="46"/>
    </row>
    <row r="23" spans="2:34" ht="61.5" customHeight="1" x14ac:dyDescent="0.15">
      <c r="B23" s="415" t="s">
        <v>19</v>
      </c>
      <c r="C23" s="416"/>
      <c r="D23" s="459"/>
      <c r="E23" s="460"/>
      <c r="F23" s="460"/>
      <c r="G23" s="461"/>
      <c r="H23" s="242"/>
      <c r="I23" s="241"/>
      <c r="J23" s="241"/>
      <c r="K23" s="462"/>
      <c r="L23" s="463"/>
      <c r="M23" s="422" t="s">
        <v>35</v>
      </c>
      <c r="N23" s="423"/>
      <c r="O23" s="417"/>
      <c r="P23" s="418"/>
      <c r="Q23" s="418"/>
      <c r="R23" s="419"/>
      <c r="S23" s="242"/>
      <c r="T23" s="242"/>
      <c r="U23" s="242"/>
      <c r="V23" s="420"/>
      <c r="W23" s="421"/>
      <c r="AD23" s="155" t="s">
        <v>244</v>
      </c>
      <c r="AE23" s="157">
        <f>COUNTA(D11:G25,O11:R25)</f>
        <v>0</v>
      </c>
    </row>
    <row r="24" spans="2:34" ht="61.5" customHeight="1" x14ac:dyDescent="0.15">
      <c r="B24" s="415" t="s">
        <v>20</v>
      </c>
      <c r="C24" s="416"/>
      <c r="D24" s="459"/>
      <c r="E24" s="460"/>
      <c r="F24" s="460"/>
      <c r="G24" s="461"/>
      <c r="H24" s="242"/>
      <c r="I24" s="241"/>
      <c r="J24" s="241"/>
      <c r="K24" s="462"/>
      <c r="L24" s="463"/>
      <c r="M24" s="415" t="s">
        <v>36</v>
      </c>
      <c r="N24" s="416"/>
      <c r="O24" s="417"/>
      <c r="P24" s="418"/>
      <c r="Q24" s="418"/>
      <c r="R24" s="419"/>
      <c r="S24" s="242"/>
      <c r="T24" s="242"/>
      <c r="U24" s="242"/>
      <c r="V24" s="420"/>
      <c r="W24" s="421"/>
      <c r="AD24" s="155" t="s">
        <v>243</v>
      </c>
      <c r="AE24" s="157">
        <f>'②合計額算出表 (2枚目) '!AE23</f>
        <v>0</v>
      </c>
    </row>
    <row r="25" spans="2:34" ht="61.5" customHeight="1" thickBot="1" x14ac:dyDescent="0.2">
      <c r="B25" s="470" t="s">
        <v>21</v>
      </c>
      <c r="C25" s="471"/>
      <c r="D25" s="472"/>
      <c r="E25" s="473"/>
      <c r="F25" s="473"/>
      <c r="G25" s="474"/>
      <c r="H25" s="244"/>
      <c r="I25" s="244"/>
      <c r="J25" s="244"/>
      <c r="K25" s="475"/>
      <c r="L25" s="476"/>
      <c r="M25" s="422" t="s">
        <v>37</v>
      </c>
      <c r="N25" s="423"/>
      <c r="O25" s="417"/>
      <c r="P25" s="418"/>
      <c r="Q25" s="418"/>
      <c r="R25" s="419"/>
      <c r="S25" s="245"/>
      <c r="T25" s="245"/>
      <c r="U25" s="245"/>
      <c r="V25" s="424"/>
      <c r="W25" s="425"/>
      <c r="AD25" s="155" t="s">
        <v>245</v>
      </c>
      <c r="AE25" s="157">
        <f>'②合計額算出表 (3枚目)'!AE21</f>
        <v>0</v>
      </c>
    </row>
    <row r="26" spans="2:34" ht="80.25" customHeight="1" thickTop="1" thickBot="1" x14ac:dyDescent="0.2">
      <c r="B26" s="109"/>
      <c r="C26" s="116" t="s">
        <v>303</v>
      </c>
      <c r="D26" s="22"/>
      <c r="E26" s="22"/>
      <c r="F26" s="22"/>
      <c r="G26" s="22"/>
      <c r="H26" s="22"/>
      <c r="I26" s="22"/>
      <c r="J26" s="22"/>
      <c r="K26" s="22"/>
      <c r="L26" s="22"/>
      <c r="M26" s="466" t="s">
        <v>3</v>
      </c>
      <c r="N26" s="467"/>
      <c r="O26" s="467"/>
      <c r="P26" s="467"/>
      <c r="Q26" s="467"/>
      <c r="R26" s="467"/>
      <c r="S26" s="209">
        <f>SUM(H11:H25,S11:S25)</f>
        <v>0</v>
      </c>
      <c r="T26" s="210">
        <f>SUM(I11:I25,T11:T25)</f>
        <v>0</v>
      </c>
      <c r="U26" s="211">
        <f>SUM(U11:U25,J11:J25)</f>
        <v>0</v>
      </c>
      <c r="V26" s="468">
        <f>SUM(K11:L25,V11:W25)</f>
        <v>0</v>
      </c>
      <c r="W26" s="469"/>
      <c r="AD26" s="155" t="s">
        <v>246</v>
      </c>
      <c r="AE26" s="157">
        <f>SUM(AE23:AE25)</f>
        <v>0</v>
      </c>
    </row>
    <row r="27" spans="2:34" ht="27.75" customHeight="1" thickBot="1" x14ac:dyDescent="0.2">
      <c r="B27" s="384"/>
      <c r="C27" s="385"/>
      <c r="D27" s="385"/>
      <c r="E27" s="385"/>
      <c r="F27" s="385"/>
      <c r="G27" s="385"/>
      <c r="H27" s="385"/>
      <c r="I27" s="385"/>
      <c r="J27" s="385"/>
      <c r="K27" s="385"/>
      <c r="L27" s="386"/>
      <c r="M27" s="109"/>
      <c r="N27" s="109"/>
      <c r="O27" s="22"/>
      <c r="P27" s="22"/>
      <c r="Q27" s="22"/>
      <c r="R27" s="22"/>
      <c r="S27" s="22"/>
      <c r="T27" s="22"/>
      <c r="U27" s="22"/>
      <c r="V27" s="22"/>
      <c r="W27" s="22"/>
      <c r="X27" s="22"/>
    </row>
    <row r="28" spans="2:34" ht="60" customHeight="1" x14ac:dyDescent="0.15">
      <c r="B28" s="387"/>
      <c r="C28" s="388"/>
      <c r="D28" s="388"/>
      <c r="E28" s="388"/>
      <c r="F28" s="388"/>
      <c r="G28" s="388"/>
      <c r="H28" s="388"/>
      <c r="I28" s="388"/>
      <c r="J28" s="388"/>
      <c r="K28" s="388"/>
      <c r="L28" s="389"/>
      <c r="S28" s="117" t="s">
        <v>192</v>
      </c>
      <c r="T28" s="118" t="s">
        <v>196</v>
      </c>
      <c r="U28" s="119" t="s">
        <v>201</v>
      </c>
      <c r="V28" s="477"/>
      <c r="W28" s="477"/>
      <c r="X28" s="477"/>
      <c r="Y28" s="477"/>
      <c r="AD28" s="113"/>
    </row>
    <row r="29" spans="2:34" ht="60" customHeight="1" x14ac:dyDescent="0.15">
      <c r="B29" s="387"/>
      <c r="C29" s="388"/>
      <c r="D29" s="388"/>
      <c r="E29" s="388"/>
      <c r="F29" s="388"/>
      <c r="G29" s="388"/>
      <c r="H29" s="388"/>
      <c r="I29" s="388"/>
      <c r="J29" s="388"/>
      <c r="K29" s="388"/>
      <c r="L29" s="389"/>
      <c r="S29" s="120" t="s">
        <v>193</v>
      </c>
      <c r="T29" s="126">
        <f>SUM(S26:U26)</f>
        <v>0</v>
      </c>
      <c r="U29" s="127">
        <f>V26</f>
        <v>0</v>
      </c>
      <c r="AD29" s="182" t="s">
        <v>267</v>
      </c>
      <c r="AE29" s="182" t="s">
        <v>268</v>
      </c>
      <c r="AF29" s="182" t="s">
        <v>269</v>
      </c>
      <c r="AG29" s="182" t="s">
        <v>270</v>
      </c>
    </row>
    <row r="30" spans="2:34" ht="60" customHeight="1" x14ac:dyDescent="0.15">
      <c r="B30" s="387"/>
      <c r="C30" s="388"/>
      <c r="D30" s="388"/>
      <c r="E30" s="388"/>
      <c r="F30" s="388"/>
      <c r="G30" s="388"/>
      <c r="H30" s="388"/>
      <c r="I30" s="388"/>
      <c r="J30" s="388"/>
      <c r="K30" s="388"/>
      <c r="L30" s="389"/>
      <c r="S30" s="120" t="s">
        <v>194</v>
      </c>
      <c r="T30" s="126">
        <f>'②合計額算出表 (2枚目) '!AE29</f>
        <v>0</v>
      </c>
      <c r="U30" s="127">
        <f>'②合計額算出表 (2枚目) '!AF29</f>
        <v>0</v>
      </c>
      <c r="AD30" s="183">
        <f>B6</f>
        <v>0</v>
      </c>
      <c r="AE30" s="183">
        <f>L6</f>
        <v>0</v>
      </c>
      <c r="AF30" s="183">
        <f>R6</f>
        <v>0</v>
      </c>
      <c r="AG30" s="183">
        <f>T6</f>
        <v>720000</v>
      </c>
    </row>
    <row r="31" spans="2:34" ht="60" customHeight="1" thickBot="1" x14ac:dyDescent="0.2">
      <c r="B31" s="387"/>
      <c r="C31" s="388"/>
      <c r="D31" s="388"/>
      <c r="E31" s="388"/>
      <c r="F31" s="388"/>
      <c r="G31" s="388"/>
      <c r="H31" s="388"/>
      <c r="I31" s="388"/>
      <c r="J31" s="388"/>
      <c r="K31" s="388"/>
      <c r="L31" s="389"/>
      <c r="S31" s="124" t="s">
        <v>195</v>
      </c>
      <c r="T31" s="128">
        <f>'②合計額算出表 (3枚目)'!AE29</f>
        <v>0</v>
      </c>
      <c r="U31" s="129">
        <f>'②合計額算出表 (3枚目)'!AF29</f>
        <v>0</v>
      </c>
      <c r="AD31" s="182" t="s">
        <v>288</v>
      </c>
      <c r="AE31" s="201" t="s">
        <v>286</v>
      </c>
      <c r="AH31" s="139"/>
    </row>
    <row r="32" spans="2:34" ht="60" customHeight="1" thickTop="1" thickBot="1" x14ac:dyDescent="0.2">
      <c r="B32" s="390"/>
      <c r="C32" s="391"/>
      <c r="D32" s="391"/>
      <c r="E32" s="391"/>
      <c r="F32" s="391"/>
      <c r="G32" s="391"/>
      <c r="H32" s="391"/>
      <c r="I32" s="391"/>
      <c r="J32" s="391"/>
      <c r="K32" s="391"/>
      <c r="L32" s="392"/>
      <c r="S32" s="125" t="s">
        <v>3</v>
      </c>
      <c r="T32" s="130">
        <f>SUM(T29:T31)</f>
        <v>0</v>
      </c>
      <c r="U32" s="131">
        <f>SUM(U29:U31)</f>
        <v>0</v>
      </c>
      <c r="AD32" s="203">
        <f>S26+'②合計額算出表 (2枚目) '!S31+'②合計額算出表 (3枚目)'!S31</f>
        <v>0</v>
      </c>
      <c r="AE32" s="202">
        <f>U32</f>
        <v>0</v>
      </c>
      <c r="AH32" s="139"/>
    </row>
    <row r="33" spans="20:60" ht="55.5" customHeight="1" x14ac:dyDescent="0.15">
      <c r="T33" s="142">
        <f>T32</f>
        <v>0</v>
      </c>
      <c r="U33" s="142">
        <f>U32</f>
        <v>0</v>
      </c>
      <c r="AD33" s="182" t="s">
        <v>289</v>
      </c>
    </row>
    <row r="34" spans="20:60" ht="55.5" customHeight="1" x14ac:dyDescent="0.15">
      <c r="AD34" s="203">
        <f>T26+'②合計額算出表 (2枚目) '!T31+'②合計額算出表 (3枚目)'!T31</f>
        <v>0</v>
      </c>
    </row>
    <row r="35" spans="20:60" ht="55.5" customHeight="1" x14ac:dyDescent="0.15">
      <c r="AD35" s="182" t="s">
        <v>290</v>
      </c>
    </row>
    <row r="36" spans="20:60" ht="55.5" customHeight="1" x14ac:dyDescent="0.15">
      <c r="AD36" s="203">
        <f>U26+'②合計額算出表 (2枚目) '!U31+'②合計額算出表 (3枚目)'!U31</f>
        <v>0</v>
      </c>
    </row>
    <row r="37" spans="20:60" ht="30.75" customHeight="1" x14ac:dyDescent="0.15"/>
    <row r="38" spans="20:60" ht="30.75" customHeight="1" x14ac:dyDescent="0.15"/>
    <row r="39" spans="20:60" ht="30.75" customHeight="1" x14ac:dyDescent="0.15"/>
    <row r="40" spans="20:60" ht="30.75" customHeight="1" x14ac:dyDescent="0.15"/>
    <row r="41" spans="20:60" ht="30.75" customHeight="1" x14ac:dyDescent="0.15"/>
    <row r="42" spans="20:60" ht="30.75" customHeight="1" x14ac:dyDescent="0.15">
      <c r="AZ42" s="139"/>
    </row>
    <row r="43" spans="20:60" ht="30.75" customHeight="1" x14ac:dyDescent="0.15">
      <c r="AY43" s="139"/>
      <c r="AZ43" s="173" t="e">
        <f>SUM(#REF!,#REF!,#REF!)</f>
        <v>#REF!</v>
      </c>
    </row>
    <row r="44" spans="20:60" ht="30.75" customHeight="1" x14ac:dyDescent="0.15"/>
    <row r="45" spans="20:60" ht="30.75" customHeight="1" x14ac:dyDescent="0.15"/>
    <row r="46" spans="20:60" ht="30.75" customHeight="1" x14ac:dyDescent="0.15"/>
    <row r="47" spans="20:60" ht="31.5" customHeight="1" x14ac:dyDescent="0.15">
      <c r="BA47" s="174"/>
      <c r="BB47" s="174"/>
      <c r="BC47" s="464" t="e">
        <f>SUM(#REF!,#REF!,#REF!)</f>
        <v>#REF!</v>
      </c>
      <c r="BD47" s="465"/>
      <c r="BE47" s="465"/>
      <c r="BF47" s="464" t="e">
        <f>SUM(#REF!,#REF!,#REF!)</f>
        <v>#REF!</v>
      </c>
      <c r="BG47" s="465"/>
      <c r="BH47" s="64" t="e">
        <f>SUM(#REF!,#REF!,#REF!)</f>
        <v>#REF!</v>
      </c>
    </row>
  </sheetData>
  <sheetProtection password="CC3A" sheet="1" objects="1" scenarios="1"/>
  <mergeCells count="124">
    <mergeCell ref="M26:R26"/>
    <mergeCell ref="V26:W26"/>
    <mergeCell ref="B27:L32"/>
    <mergeCell ref="V28:Y28"/>
    <mergeCell ref="BC47:BE47"/>
    <mergeCell ref="BF47:BG47"/>
    <mergeCell ref="B25:C25"/>
    <mergeCell ref="D25:G25"/>
    <mergeCell ref="K25:L25"/>
    <mergeCell ref="M25:N25"/>
    <mergeCell ref="O25:R25"/>
    <mergeCell ref="V25:W25"/>
    <mergeCell ref="B24:C24"/>
    <mergeCell ref="D24:G24"/>
    <mergeCell ref="K24:L24"/>
    <mergeCell ref="M24:N24"/>
    <mergeCell ref="O24:R24"/>
    <mergeCell ref="V24:W24"/>
    <mergeCell ref="B23:C23"/>
    <mergeCell ref="D23:G23"/>
    <mergeCell ref="K23:L23"/>
    <mergeCell ref="M23:N23"/>
    <mergeCell ref="O23:R23"/>
    <mergeCell ref="V23:W23"/>
    <mergeCell ref="B22:C22"/>
    <mergeCell ref="D22:G22"/>
    <mergeCell ref="K22:L22"/>
    <mergeCell ref="M22:N22"/>
    <mergeCell ref="O22:R22"/>
    <mergeCell ref="V22:W22"/>
    <mergeCell ref="B21:C21"/>
    <mergeCell ref="D21:G21"/>
    <mergeCell ref="K21:L21"/>
    <mergeCell ref="M21:N21"/>
    <mergeCell ref="O21:R21"/>
    <mergeCell ref="V21:W21"/>
    <mergeCell ref="B20:C20"/>
    <mergeCell ref="D20:G20"/>
    <mergeCell ref="K20:L20"/>
    <mergeCell ref="M20:N20"/>
    <mergeCell ref="O20:R20"/>
    <mergeCell ref="V20:W20"/>
    <mergeCell ref="B19:C19"/>
    <mergeCell ref="D19:G19"/>
    <mergeCell ref="K19:L19"/>
    <mergeCell ref="M19:N19"/>
    <mergeCell ref="O19:R19"/>
    <mergeCell ref="V19:W19"/>
    <mergeCell ref="B18:C18"/>
    <mergeCell ref="D18:G18"/>
    <mergeCell ref="K18:L18"/>
    <mergeCell ref="M18:N18"/>
    <mergeCell ref="O18:R18"/>
    <mergeCell ref="V18:W18"/>
    <mergeCell ref="B17:C17"/>
    <mergeCell ref="D17:G17"/>
    <mergeCell ref="K17:L17"/>
    <mergeCell ref="M17:N17"/>
    <mergeCell ref="O17:R17"/>
    <mergeCell ref="V17:W17"/>
    <mergeCell ref="B16:C16"/>
    <mergeCell ref="D16:G16"/>
    <mergeCell ref="K16:L16"/>
    <mergeCell ref="M16:N16"/>
    <mergeCell ref="O16:R16"/>
    <mergeCell ref="V16:W16"/>
    <mergeCell ref="B15:C15"/>
    <mergeCell ref="D15:G15"/>
    <mergeCell ref="K15:L15"/>
    <mergeCell ref="M15:N15"/>
    <mergeCell ref="O15:R15"/>
    <mergeCell ref="V15:W15"/>
    <mergeCell ref="B14:C14"/>
    <mergeCell ref="D14:G14"/>
    <mergeCell ref="K14:L14"/>
    <mergeCell ref="M14:N14"/>
    <mergeCell ref="O14:R14"/>
    <mergeCell ref="V14:W14"/>
    <mergeCell ref="B13:C13"/>
    <mergeCell ref="D13:G13"/>
    <mergeCell ref="K13:L13"/>
    <mergeCell ref="M13:N13"/>
    <mergeCell ref="O13:R13"/>
    <mergeCell ref="V13:W13"/>
    <mergeCell ref="B12:C12"/>
    <mergeCell ref="D12:G12"/>
    <mergeCell ref="K12:L12"/>
    <mergeCell ref="M12:N12"/>
    <mergeCell ref="O12:R12"/>
    <mergeCell ref="V12:W12"/>
    <mergeCell ref="S9:U9"/>
    <mergeCell ref="V9:W10"/>
    <mergeCell ref="B11:C11"/>
    <mergeCell ref="D11:G11"/>
    <mergeCell ref="K11:L11"/>
    <mergeCell ref="M11:N11"/>
    <mergeCell ref="O11:R11"/>
    <mergeCell ref="V11:W11"/>
    <mergeCell ref="B9:C10"/>
    <mergeCell ref="D9:G10"/>
    <mergeCell ref="H9:J9"/>
    <mergeCell ref="K9:L10"/>
    <mergeCell ref="M9:N10"/>
    <mergeCell ref="O9:R10"/>
    <mergeCell ref="C1:G1"/>
    <mergeCell ref="H1:U1"/>
    <mergeCell ref="V1:W1"/>
    <mergeCell ref="C3:F3"/>
    <mergeCell ref="G3:I3"/>
    <mergeCell ref="L3:N3"/>
    <mergeCell ref="V5:W5"/>
    <mergeCell ref="B6:G7"/>
    <mergeCell ref="H6:I7"/>
    <mergeCell ref="J6:K7"/>
    <mergeCell ref="L6:Q7"/>
    <mergeCell ref="R6:S7"/>
    <mergeCell ref="T6:U7"/>
    <mergeCell ref="V6:W7"/>
    <mergeCell ref="B5:G5"/>
    <mergeCell ref="H5:I5"/>
    <mergeCell ref="J5:K5"/>
    <mergeCell ref="L5:Q5"/>
    <mergeCell ref="R5:S5"/>
    <mergeCell ref="T5:U5"/>
  </mergeCells>
  <phoneticPr fontId="8"/>
  <conditionalFormatting sqref="D11:G25">
    <cfRule type="expression" dxfId="58" priority="12">
      <formula>$D11=""</formula>
    </cfRule>
  </conditionalFormatting>
  <conditionalFormatting sqref="K11:L25">
    <cfRule type="expression" dxfId="57" priority="11">
      <formula>$K11=""</formula>
    </cfRule>
  </conditionalFormatting>
  <conditionalFormatting sqref="H11:H25">
    <cfRule type="expression" dxfId="56" priority="10">
      <formula>$H11=""</formula>
    </cfRule>
  </conditionalFormatting>
  <conditionalFormatting sqref="I11:I25">
    <cfRule type="expression" dxfId="55" priority="9">
      <formula>$I11=""</formula>
    </cfRule>
  </conditionalFormatting>
  <conditionalFormatting sqref="J11:J25">
    <cfRule type="expression" dxfId="54" priority="8">
      <formula>$J11=""</formula>
    </cfRule>
  </conditionalFormatting>
  <conditionalFormatting sqref="O11:R25">
    <cfRule type="expression" dxfId="53" priority="6">
      <formula>$O11=""</formula>
    </cfRule>
  </conditionalFormatting>
  <conditionalFormatting sqref="V11:W25">
    <cfRule type="expression" dxfId="52" priority="5">
      <formula>$V11=""</formula>
    </cfRule>
  </conditionalFormatting>
  <conditionalFormatting sqref="S11:S25">
    <cfRule type="expression" dxfId="51" priority="4">
      <formula>$S11=""</formula>
    </cfRule>
  </conditionalFormatting>
  <conditionalFormatting sqref="T11:T25">
    <cfRule type="expression" dxfId="50" priority="3">
      <formula>$T11=""</formula>
    </cfRule>
  </conditionalFormatting>
  <conditionalFormatting sqref="U11:U25">
    <cfRule type="expression" dxfId="49" priority="2">
      <formula>$U11=""</formula>
    </cfRule>
  </conditionalFormatting>
  <conditionalFormatting sqref="B27:L32">
    <cfRule type="expression" dxfId="48" priority="1">
      <formula>$B$27=""</formula>
    </cfRule>
  </conditionalFormatting>
  <pageMargins left="0.7" right="0.7" top="0.75" bottom="0.75" header="0.3" footer="0.3"/>
  <pageSetup paperSize="9" scale="30" orientation="landscape" r:id="rId1"/>
  <rowBreaks count="1" manualBreakCount="1">
    <brk id="32" min="1" max="2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BH47"/>
  <sheetViews>
    <sheetView showZeros="0" view="pageBreakPreview" zoomScale="30" zoomScaleNormal="26" zoomScaleSheetLayoutView="30" zoomScalePageLayoutView="70" workbookViewId="0">
      <selection activeCell="T22" sqref="T22"/>
    </sheetView>
  </sheetViews>
  <sheetFormatPr defaultRowHeight="21" x14ac:dyDescent="0.15"/>
  <cols>
    <col min="1" max="1" width="9" style="138"/>
    <col min="2" max="2" width="8" style="100" customWidth="1"/>
    <col min="3" max="3" width="10.625" style="100" customWidth="1"/>
    <col min="4" max="7" width="8.75" style="138" customWidth="1"/>
    <col min="8" max="10" width="39.25" style="138" customWidth="1"/>
    <col min="11" max="11" width="22.875" style="138" customWidth="1"/>
    <col min="12" max="12" width="21.375" style="138" customWidth="1"/>
    <col min="13" max="13" width="8" style="100" customWidth="1"/>
    <col min="14" max="14" width="11.375" style="100" customWidth="1"/>
    <col min="15" max="18" width="8.75" style="138" customWidth="1"/>
    <col min="19" max="21" width="39.25" style="138" customWidth="1"/>
    <col min="22" max="23" width="21.375" style="138" customWidth="1"/>
    <col min="24" max="25" width="4.25" style="138" customWidth="1"/>
    <col min="26" max="29" width="3.5" style="138" customWidth="1"/>
    <col min="30" max="30" width="37.875" style="138" customWidth="1"/>
    <col min="31" max="32" width="31" style="138" customWidth="1"/>
    <col min="33" max="33" width="13.875" style="138" customWidth="1"/>
    <col min="34" max="34" width="4.5" style="138" customWidth="1"/>
    <col min="35" max="36" width="4.25" style="138" customWidth="1"/>
    <col min="37" max="40" width="3.5" style="138" customWidth="1"/>
    <col min="41" max="43" width="14.75" style="138" customWidth="1"/>
    <col min="44" max="45" width="8.25" style="138" customWidth="1"/>
    <col min="46" max="46" width="7.375" style="138" customWidth="1"/>
    <col min="47" max="47" width="9.375" style="138" customWidth="1"/>
    <col min="48" max="48" width="2.625" style="138" customWidth="1"/>
    <col min="49" max="49" width="10.5" style="138" customWidth="1"/>
    <col min="50" max="16384" width="9" style="138"/>
  </cols>
  <sheetData>
    <row r="1" spans="2:40" ht="79.5" customHeight="1" thickBot="1" x14ac:dyDescent="0.2">
      <c r="B1" s="115"/>
      <c r="C1" s="414" t="s">
        <v>205</v>
      </c>
      <c r="D1" s="414"/>
      <c r="E1" s="414"/>
      <c r="F1" s="414"/>
      <c r="G1" s="414"/>
      <c r="H1" s="437" t="s">
        <v>282</v>
      </c>
      <c r="I1" s="437"/>
      <c r="J1" s="437"/>
      <c r="K1" s="437"/>
      <c r="L1" s="437"/>
      <c r="M1" s="437"/>
      <c r="N1" s="437"/>
      <c r="O1" s="437"/>
      <c r="P1" s="437"/>
      <c r="Q1" s="437"/>
      <c r="R1" s="437"/>
      <c r="S1" s="437"/>
      <c r="T1" s="437"/>
      <c r="U1" s="437"/>
      <c r="V1" s="438" t="s">
        <v>44</v>
      </c>
      <c r="W1" s="439"/>
      <c r="X1" s="115"/>
      <c r="Y1" s="115"/>
      <c r="Z1" s="115"/>
      <c r="AA1" s="45"/>
      <c r="AB1" s="45"/>
      <c r="AC1" s="45"/>
      <c r="AD1" s="45"/>
      <c r="AE1" s="45"/>
      <c r="AF1" s="45"/>
      <c r="AG1" s="45"/>
    </row>
    <row r="2" spans="2:40" ht="16.5" customHeight="1" thickBot="1" x14ac:dyDescent="0.2">
      <c r="B2" s="115"/>
      <c r="C2" s="115"/>
      <c r="D2" s="115"/>
      <c r="E2" s="115"/>
      <c r="F2" s="115"/>
      <c r="G2" s="115"/>
      <c r="H2" s="115"/>
      <c r="I2" s="115"/>
      <c r="J2" s="115"/>
      <c r="K2" s="115"/>
      <c r="L2" s="115"/>
      <c r="M2" s="115"/>
      <c r="N2" s="115"/>
      <c r="O2" s="115"/>
      <c r="P2" s="115"/>
      <c r="Q2" s="115"/>
      <c r="R2" s="115"/>
      <c r="S2" s="115"/>
      <c r="T2" s="115"/>
      <c r="U2" s="115"/>
      <c r="V2" s="115"/>
      <c r="W2" s="115"/>
      <c r="X2" s="115"/>
      <c r="Y2" s="115"/>
      <c r="Z2" s="115"/>
    </row>
    <row r="3" spans="2:40" ht="70.5" customHeight="1" thickBot="1" x14ac:dyDescent="0.2">
      <c r="B3" s="110"/>
      <c r="C3" s="442" t="s">
        <v>51</v>
      </c>
      <c r="D3" s="443"/>
      <c r="E3" s="443"/>
      <c r="F3" s="443"/>
      <c r="G3" s="426">
        <f>第８号様式!F12</f>
        <v>0</v>
      </c>
      <c r="H3" s="427"/>
      <c r="I3" s="428"/>
      <c r="J3" s="24"/>
      <c r="K3" s="101"/>
      <c r="M3" s="138"/>
      <c r="N3" s="138"/>
    </row>
    <row r="4" spans="2:40" ht="13.5" customHeight="1" x14ac:dyDescent="0.15">
      <c r="B4" s="109"/>
      <c r="C4" s="109"/>
      <c r="D4" s="22"/>
      <c r="E4" s="22"/>
      <c r="F4" s="22"/>
      <c r="G4" s="22"/>
      <c r="H4" s="22"/>
      <c r="I4" s="22"/>
      <c r="J4" s="22"/>
      <c r="K4" s="22"/>
      <c r="L4" s="22"/>
      <c r="M4" s="22"/>
      <c r="N4" s="22"/>
      <c r="O4" s="22"/>
      <c r="P4" s="101"/>
    </row>
    <row r="5" spans="2:40" ht="13.5" customHeight="1" x14ac:dyDescent="0.15">
      <c r="B5" s="109"/>
      <c r="C5" s="109"/>
      <c r="D5" s="22"/>
      <c r="E5" s="22"/>
      <c r="F5" s="22"/>
      <c r="G5" s="22"/>
      <c r="H5" s="22"/>
      <c r="I5" s="22"/>
      <c r="J5" s="22"/>
      <c r="K5" s="22"/>
      <c r="L5" s="22"/>
      <c r="M5" s="109"/>
      <c r="N5" s="109"/>
      <c r="O5" s="22"/>
      <c r="P5" s="22"/>
      <c r="Q5" s="22"/>
      <c r="R5" s="22"/>
      <c r="S5" s="22"/>
      <c r="T5" s="22"/>
      <c r="U5" s="22"/>
      <c r="V5" s="22"/>
      <c r="W5" s="22"/>
      <c r="X5" s="22"/>
      <c r="Y5" s="101"/>
    </row>
    <row r="6" spans="2:40" ht="13.5" customHeight="1" x14ac:dyDescent="0.15">
      <c r="B6" s="109"/>
      <c r="C6" s="109"/>
      <c r="D6" s="22"/>
      <c r="E6" s="22"/>
      <c r="F6" s="22"/>
      <c r="G6" s="22"/>
      <c r="H6" s="22"/>
      <c r="I6" s="22"/>
      <c r="J6" s="22"/>
      <c r="K6" s="22"/>
      <c r="L6" s="22"/>
      <c r="M6" s="109"/>
      <c r="N6" s="109"/>
      <c r="O6" s="22"/>
      <c r="P6" s="22"/>
      <c r="Q6" s="22"/>
      <c r="R6" s="22"/>
      <c r="S6" s="22"/>
      <c r="T6" s="22"/>
      <c r="U6" s="22"/>
      <c r="V6" s="22"/>
      <c r="W6" s="22"/>
      <c r="X6" s="22"/>
      <c r="Y6" s="101"/>
    </row>
    <row r="7" spans="2:40" ht="13.5" customHeight="1" x14ac:dyDescent="0.15">
      <c r="B7" s="109"/>
      <c r="C7" s="109"/>
      <c r="D7" s="22"/>
      <c r="E7" s="22"/>
      <c r="F7" s="22"/>
      <c r="G7" s="22"/>
      <c r="H7" s="22"/>
      <c r="I7" s="22"/>
      <c r="J7" s="22"/>
      <c r="K7" s="22"/>
      <c r="L7" s="22"/>
      <c r="M7" s="109"/>
      <c r="N7" s="109"/>
      <c r="O7" s="22"/>
      <c r="P7" s="22"/>
      <c r="Q7" s="22"/>
      <c r="R7" s="22"/>
      <c r="S7" s="22"/>
      <c r="T7" s="22"/>
      <c r="U7" s="22"/>
      <c r="V7" s="22"/>
      <c r="W7" s="22"/>
      <c r="X7" s="22"/>
      <c r="Y7" s="101"/>
    </row>
    <row r="8" spans="2:40" ht="11.25" customHeight="1" thickBot="1" x14ac:dyDescent="0.2">
      <c r="B8" s="109"/>
      <c r="C8" s="111"/>
      <c r="D8" s="23"/>
      <c r="E8" s="74"/>
      <c r="F8" s="74"/>
      <c r="G8" s="74"/>
      <c r="H8" s="74"/>
      <c r="I8" s="74"/>
      <c r="J8" s="74"/>
      <c r="K8" s="74"/>
      <c r="L8" s="75"/>
      <c r="M8" s="112"/>
      <c r="N8" s="112"/>
      <c r="O8" s="75"/>
      <c r="P8" s="75"/>
      <c r="Q8" s="75"/>
      <c r="R8" s="75"/>
      <c r="S8" s="75"/>
      <c r="T8" s="75"/>
      <c r="U8" s="75"/>
      <c r="V8" s="75"/>
      <c r="W8" s="75"/>
      <c r="X8" s="75"/>
      <c r="Y8" s="65"/>
      <c r="Z8" s="73"/>
      <c r="AA8" s="73"/>
      <c r="AB8" s="73"/>
      <c r="AC8" s="73"/>
      <c r="AD8" s="73"/>
      <c r="AE8" s="73"/>
      <c r="AF8" s="73"/>
      <c r="AG8" s="73"/>
      <c r="AH8" s="73"/>
      <c r="AI8" s="73"/>
      <c r="AJ8" s="73"/>
      <c r="AK8" s="73"/>
      <c r="AL8" s="73"/>
      <c r="AM8" s="73"/>
      <c r="AN8" s="73"/>
    </row>
    <row r="9" spans="2:40" ht="46.5" customHeight="1" x14ac:dyDescent="0.15">
      <c r="B9" s="444" t="s">
        <v>31</v>
      </c>
      <c r="C9" s="445"/>
      <c r="D9" s="448" t="s">
        <v>89</v>
      </c>
      <c r="E9" s="448"/>
      <c r="F9" s="448"/>
      <c r="G9" s="445"/>
      <c r="H9" s="450" t="s">
        <v>129</v>
      </c>
      <c r="I9" s="451"/>
      <c r="J9" s="452"/>
      <c r="K9" s="453" t="s">
        <v>190</v>
      </c>
      <c r="L9" s="454"/>
      <c r="M9" s="444" t="s">
        <v>31</v>
      </c>
      <c r="N9" s="445"/>
      <c r="O9" s="448" t="s">
        <v>89</v>
      </c>
      <c r="P9" s="448"/>
      <c r="Q9" s="448"/>
      <c r="R9" s="445"/>
      <c r="S9" s="450" t="s">
        <v>129</v>
      </c>
      <c r="T9" s="451"/>
      <c r="U9" s="452"/>
      <c r="V9" s="453" t="s">
        <v>190</v>
      </c>
      <c r="W9" s="454"/>
    </row>
    <row r="10" spans="2:40" ht="73.5" customHeight="1" thickBot="1" x14ac:dyDescent="0.2">
      <c r="B10" s="446"/>
      <c r="C10" s="447"/>
      <c r="D10" s="449"/>
      <c r="E10" s="449"/>
      <c r="F10" s="449"/>
      <c r="G10" s="447"/>
      <c r="H10" s="121" t="s">
        <v>126</v>
      </c>
      <c r="I10" s="122" t="s">
        <v>127</v>
      </c>
      <c r="J10" s="123" t="s">
        <v>128</v>
      </c>
      <c r="K10" s="455"/>
      <c r="L10" s="456"/>
      <c r="M10" s="446"/>
      <c r="N10" s="447"/>
      <c r="O10" s="449"/>
      <c r="P10" s="449"/>
      <c r="Q10" s="449"/>
      <c r="R10" s="447"/>
      <c r="S10" s="121" t="s">
        <v>126</v>
      </c>
      <c r="T10" s="122" t="s">
        <v>127</v>
      </c>
      <c r="U10" s="123" t="s">
        <v>128</v>
      </c>
      <c r="V10" s="455"/>
      <c r="W10" s="456"/>
    </row>
    <row r="11" spans="2:40" ht="64.5" customHeight="1" x14ac:dyDescent="0.15">
      <c r="B11" s="488" t="s">
        <v>73</v>
      </c>
      <c r="C11" s="488"/>
      <c r="D11" s="489"/>
      <c r="E11" s="489"/>
      <c r="F11" s="489"/>
      <c r="G11" s="489"/>
      <c r="H11" s="242"/>
      <c r="I11" s="242"/>
      <c r="J11" s="242"/>
      <c r="K11" s="490"/>
      <c r="L11" s="490"/>
      <c r="M11" s="481" t="s">
        <v>100</v>
      </c>
      <c r="N11" s="423"/>
      <c r="O11" s="417"/>
      <c r="P11" s="418"/>
      <c r="Q11" s="418"/>
      <c r="R11" s="419"/>
      <c r="S11" s="242"/>
      <c r="T11" s="242"/>
      <c r="U11" s="242"/>
      <c r="V11" s="420"/>
      <c r="W11" s="421"/>
      <c r="Y11" s="113"/>
      <c r="Z11" s="113"/>
    </row>
    <row r="12" spans="2:40" ht="64.5" customHeight="1" x14ac:dyDescent="0.15">
      <c r="B12" s="484" t="s">
        <v>74</v>
      </c>
      <c r="C12" s="484"/>
      <c r="D12" s="478"/>
      <c r="E12" s="478"/>
      <c r="F12" s="478"/>
      <c r="G12" s="478"/>
      <c r="H12" s="241"/>
      <c r="I12" s="241"/>
      <c r="J12" s="241"/>
      <c r="K12" s="479"/>
      <c r="L12" s="479"/>
      <c r="M12" s="480" t="s">
        <v>108</v>
      </c>
      <c r="N12" s="416"/>
      <c r="O12" s="417"/>
      <c r="P12" s="418"/>
      <c r="Q12" s="418"/>
      <c r="R12" s="419"/>
      <c r="S12" s="242"/>
      <c r="T12" s="242"/>
      <c r="U12" s="242"/>
      <c r="V12" s="420"/>
      <c r="W12" s="421"/>
    </row>
    <row r="13" spans="2:40" ht="64.5" customHeight="1" x14ac:dyDescent="0.15">
      <c r="B13" s="484" t="s">
        <v>75</v>
      </c>
      <c r="C13" s="484"/>
      <c r="D13" s="478"/>
      <c r="E13" s="478"/>
      <c r="F13" s="478"/>
      <c r="G13" s="478"/>
      <c r="H13" s="241"/>
      <c r="I13" s="241"/>
      <c r="J13" s="241"/>
      <c r="K13" s="479"/>
      <c r="L13" s="479"/>
      <c r="M13" s="481" t="s">
        <v>101</v>
      </c>
      <c r="N13" s="423"/>
      <c r="O13" s="417"/>
      <c r="P13" s="418"/>
      <c r="Q13" s="418"/>
      <c r="R13" s="419"/>
      <c r="S13" s="242"/>
      <c r="T13" s="242"/>
      <c r="U13" s="242"/>
      <c r="V13" s="420"/>
      <c r="W13" s="421"/>
    </row>
    <row r="14" spans="2:40" ht="64.5" customHeight="1" x14ac:dyDescent="0.15">
      <c r="B14" s="484" t="s">
        <v>76</v>
      </c>
      <c r="C14" s="484"/>
      <c r="D14" s="478"/>
      <c r="E14" s="478"/>
      <c r="F14" s="478"/>
      <c r="G14" s="478"/>
      <c r="H14" s="241"/>
      <c r="I14" s="241"/>
      <c r="J14" s="241"/>
      <c r="K14" s="479"/>
      <c r="L14" s="479"/>
      <c r="M14" s="480" t="s">
        <v>109</v>
      </c>
      <c r="N14" s="416"/>
      <c r="O14" s="417"/>
      <c r="P14" s="418"/>
      <c r="Q14" s="418"/>
      <c r="R14" s="419"/>
      <c r="S14" s="242"/>
      <c r="T14" s="242"/>
      <c r="U14" s="242"/>
      <c r="V14" s="420"/>
      <c r="W14" s="421"/>
    </row>
    <row r="15" spans="2:40" ht="64.5" customHeight="1" x14ac:dyDescent="0.15">
      <c r="B15" s="484" t="s">
        <v>77</v>
      </c>
      <c r="C15" s="484"/>
      <c r="D15" s="478"/>
      <c r="E15" s="478"/>
      <c r="F15" s="478"/>
      <c r="G15" s="478"/>
      <c r="H15" s="241"/>
      <c r="I15" s="241"/>
      <c r="J15" s="241"/>
      <c r="K15" s="479"/>
      <c r="L15" s="479"/>
      <c r="M15" s="481" t="s">
        <v>102</v>
      </c>
      <c r="N15" s="423"/>
      <c r="O15" s="417"/>
      <c r="P15" s="418"/>
      <c r="Q15" s="418"/>
      <c r="R15" s="419"/>
      <c r="S15" s="242"/>
      <c r="T15" s="242"/>
      <c r="U15" s="242"/>
      <c r="V15" s="420"/>
      <c r="W15" s="421"/>
    </row>
    <row r="16" spans="2:40" ht="64.5" customHeight="1" x14ac:dyDescent="0.15">
      <c r="B16" s="484" t="s">
        <v>78</v>
      </c>
      <c r="C16" s="484"/>
      <c r="D16" s="478"/>
      <c r="E16" s="478"/>
      <c r="F16" s="478"/>
      <c r="G16" s="478"/>
      <c r="H16" s="241"/>
      <c r="I16" s="241"/>
      <c r="J16" s="241"/>
      <c r="K16" s="479"/>
      <c r="L16" s="479"/>
      <c r="M16" s="480" t="s">
        <v>110</v>
      </c>
      <c r="N16" s="416"/>
      <c r="O16" s="417"/>
      <c r="P16" s="418"/>
      <c r="Q16" s="418"/>
      <c r="R16" s="419"/>
      <c r="S16" s="242"/>
      <c r="T16" s="242"/>
      <c r="U16" s="242"/>
      <c r="V16" s="420"/>
      <c r="W16" s="421"/>
    </row>
    <row r="17" spans="2:34" ht="64.5" customHeight="1" x14ac:dyDescent="0.15">
      <c r="B17" s="484" t="s">
        <v>79</v>
      </c>
      <c r="C17" s="484"/>
      <c r="D17" s="478"/>
      <c r="E17" s="478"/>
      <c r="F17" s="478"/>
      <c r="G17" s="478"/>
      <c r="H17" s="241"/>
      <c r="I17" s="241"/>
      <c r="J17" s="241"/>
      <c r="K17" s="479"/>
      <c r="L17" s="479"/>
      <c r="M17" s="481" t="s">
        <v>103</v>
      </c>
      <c r="N17" s="423"/>
      <c r="O17" s="417"/>
      <c r="P17" s="418"/>
      <c r="Q17" s="418"/>
      <c r="R17" s="419"/>
      <c r="S17" s="242"/>
      <c r="T17" s="242"/>
      <c r="U17" s="242"/>
      <c r="V17" s="420"/>
      <c r="W17" s="421"/>
    </row>
    <row r="18" spans="2:34" ht="64.5" customHeight="1" x14ac:dyDescent="0.15">
      <c r="B18" s="484" t="s">
        <v>80</v>
      </c>
      <c r="C18" s="484"/>
      <c r="D18" s="478"/>
      <c r="E18" s="478"/>
      <c r="F18" s="478"/>
      <c r="G18" s="478"/>
      <c r="H18" s="241"/>
      <c r="I18" s="241"/>
      <c r="J18" s="241"/>
      <c r="K18" s="479"/>
      <c r="L18" s="479"/>
      <c r="M18" s="480" t="s">
        <v>111</v>
      </c>
      <c r="N18" s="416"/>
      <c r="O18" s="417"/>
      <c r="P18" s="418"/>
      <c r="Q18" s="418"/>
      <c r="R18" s="419"/>
      <c r="S18" s="242"/>
      <c r="T18" s="242"/>
      <c r="U18" s="242"/>
      <c r="V18" s="420"/>
      <c r="W18" s="421"/>
    </row>
    <row r="19" spans="2:34" ht="64.5" customHeight="1" x14ac:dyDescent="0.15">
      <c r="B19" s="484" t="s">
        <v>81</v>
      </c>
      <c r="C19" s="484"/>
      <c r="D19" s="478"/>
      <c r="E19" s="478"/>
      <c r="F19" s="478"/>
      <c r="G19" s="478"/>
      <c r="H19" s="241"/>
      <c r="I19" s="241"/>
      <c r="J19" s="241"/>
      <c r="K19" s="479"/>
      <c r="L19" s="479"/>
      <c r="M19" s="481" t="s">
        <v>104</v>
      </c>
      <c r="N19" s="423"/>
      <c r="O19" s="417"/>
      <c r="P19" s="418"/>
      <c r="Q19" s="418"/>
      <c r="R19" s="419"/>
      <c r="S19" s="242"/>
      <c r="T19" s="242"/>
      <c r="U19" s="242"/>
      <c r="V19" s="420"/>
      <c r="W19" s="421"/>
    </row>
    <row r="20" spans="2:34" ht="64.5" customHeight="1" x14ac:dyDescent="0.15">
      <c r="B20" s="484" t="s">
        <v>82</v>
      </c>
      <c r="C20" s="484"/>
      <c r="D20" s="478"/>
      <c r="E20" s="478"/>
      <c r="F20" s="478"/>
      <c r="G20" s="478"/>
      <c r="H20" s="241"/>
      <c r="I20" s="241"/>
      <c r="J20" s="241"/>
      <c r="K20" s="479"/>
      <c r="L20" s="479"/>
      <c r="M20" s="480" t="s">
        <v>105</v>
      </c>
      <c r="N20" s="416"/>
      <c r="O20" s="417"/>
      <c r="P20" s="418"/>
      <c r="Q20" s="418"/>
      <c r="R20" s="419"/>
      <c r="S20" s="242"/>
      <c r="T20" s="242"/>
      <c r="U20" s="242"/>
      <c r="V20" s="420"/>
      <c r="W20" s="421"/>
      <c r="Y20" s="114"/>
    </row>
    <row r="21" spans="2:34" ht="64.5" customHeight="1" x14ac:dyDescent="0.15">
      <c r="B21" s="484" t="s">
        <v>83</v>
      </c>
      <c r="C21" s="484"/>
      <c r="D21" s="478"/>
      <c r="E21" s="478"/>
      <c r="F21" s="478"/>
      <c r="G21" s="478"/>
      <c r="H21" s="241"/>
      <c r="I21" s="241"/>
      <c r="J21" s="241"/>
      <c r="K21" s="479"/>
      <c r="L21" s="479"/>
      <c r="M21" s="481" t="s">
        <v>206</v>
      </c>
      <c r="N21" s="423"/>
      <c r="O21" s="417"/>
      <c r="P21" s="418"/>
      <c r="Q21" s="418"/>
      <c r="R21" s="419"/>
      <c r="S21" s="242"/>
      <c r="T21" s="242"/>
      <c r="U21" s="242"/>
      <c r="V21" s="420"/>
      <c r="W21" s="421"/>
      <c r="Y21" s="114"/>
    </row>
    <row r="22" spans="2:34" ht="64.5" customHeight="1" x14ac:dyDescent="0.15">
      <c r="B22" s="484" t="s">
        <v>84</v>
      </c>
      <c r="C22" s="484"/>
      <c r="D22" s="478"/>
      <c r="E22" s="478"/>
      <c r="F22" s="478"/>
      <c r="G22" s="478"/>
      <c r="H22" s="241"/>
      <c r="I22" s="241"/>
      <c r="J22" s="241"/>
      <c r="K22" s="479"/>
      <c r="L22" s="479"/>
      <c r="M22" s="480" t="s">
        <v>207</v>
      </c>
      <c r="N22" s="416"/>
      <c r="O22" s="417"/>
      <c r="P22" s="418"/>
      <c r="Q22" s="418"/>
      <c r="R22" s="419"/>
      <c r="S22" s="242"/>
      <c r="T22" s="242"/>
      <c r="U22" s="242"/>
      <c r="V22" s="420"/>
      <c r="W22" s="421"/>
      <c r="X22" s="46"/>
    </row>
    <row r="23" spans="2:34" ht="64.5" customHeight="1" x14ac:dyDescent="0.15">
      <c r="B23" s="484" t="s">
        <v>85</v>
      </c>
      <c r="C23" s="484"/>
      <c r="D23" s="478"/>
      <c r="E23" s="478"/>
      <c r="F23" s="478"/>
      <c r="G23" s="478"/>
      <c r="H23" s="241"/>
      <c r="I23" s="241"/>
      <c r="J23" s="241"/>
      <c r="K23" s="479"/>
      <c r="L23" s="479"/>
      <c r="M23" s="481" t="s">
        <v>208</v>
      </c>
      <c r="N23" s="423"/>
      <c r="O23" s="417"/>
      <c r="P23" s="418"/>
      <c r="Q23" s="418"/>
      <c r="R23" s="419"/>
      <c r="S23" s="242"/>
      <c r="T23" s="242"/>
      <c r="U23" s="242"/>
      <c r="V23" s="420"/>
      <c r="W23" s="421"/>
      <c r="AD23" s="155" t="s">
        <v>243</v>
      </c>
      <c r="AE23" s="156">
        <f>COUNTA(D11:G30,O11:R30)</f>
        <v>0</v>
      </c>
    </row>
    <row r="24" spans="2:34" ht="64.5" customHeight="1" x14ac:dyDescent="0.15">
      <c r="B24" s="484" t="s">
        <v>86</v>
      </c>
      <c r="C24" s="484"/>
      <c r="D24" s="478"/>
      <c r="E24" s="478"/>
      <c r="F24" s="478"/>
      <c r="G24" s="478"/>
      <c r="H24" s="241"/>
      <c r="I24" s="241"/>
      <c r="J24" s="241"/>
      <c r="K24" s="479"/>
      <c r="L24" s="479"/>
      <c r="M24" s="480" t="s">
        <v>209</v>
      </c>
      <c r="N24" s="416"/>
      <c r="O24" s="417"/>
      <c r="P24" s="418"/>
      <c r="Q24" s="418"/>
      <c r="R24" s="419"/>
      <c r="S24" s="242"/>
      <c r="T24" s="242"/>
      <c r="U24" s="242"/>
      <c r="V24" s="420"/>
      <c r="W24" s="421"/>
    </row>
    <row r="25" spans="2:34" ht="64.5" customHeight="1" x14ac:dyDescent="0.15">
      <c r="B25" s="484" t="s">
        <v>87</v>
      </c>
      <c r="C25" s="484"/>
      <c r="D25" s="478"/>
      <c r="E25" s="478"/>
      <c r="F25" s="478"/>
      <c r="G25" s="478"/>
      <c r="H25" s="241"/>
      <c r="I25" s="241"/>
      <c r="J25" s="241"/>
      <c r="K25" s="479"/>
      <c r="L25" s="479"/>
      <c r="M25" s="481" t="s">
        <v>210</v>
      </c>
      <c r="N25" s="423"/>
      <c r="O25" s="478"/>
      <c r="P25" s="478"/>
      <c r="Q25" s="478"/>
      <c r="R25" s="478"/>
      <c r="S25" s="241"/>
      <c r="T25" s="241"/>
      <c r="U25" s="241"/>
      <c r="V25" s="479"/>
      <c r="W25" s="479"/>
    </row>
    <row r="26" spans="2:34" ht="64.5" customHeight="1" x14ac:dyDescent="0.15">
      <c r="B26" s="484" t="s">
        <v>97</v>
      </c>
      <c r="C26" s="484"/>
      <c r="D26" s="478"/>
      <c r="E26" s="478"/>
      <c r="F26" s="478"/>
      <c r="G26" s="478"/>
      <c r="H26" s="241"/>
      <c r="I26" s="241"/>
      <c r="J26" s="241"/>
      <c r="K26" s="479"/>
      <c r="L26" s="479"/>
      <c r="M26" s="480" t="s">
        <v>211</v>
      </c>
      <c r="N26" s="416"/>
      <c r="O26" s="478"/>
      <c r="P26" s="478"/>
      <c r="Q26" s="478"/>
      <c r="R26" s="478"/>
      <c r="S26" s="241"/>
      <c r="T26" s="241"/>
      <c r="U26" s="241"/>
      <c r="V26" s="479"/>
      <c r="W26" s="479"/>
    </row>
    <row r="27" spans="2:34" ht="64.5" customHeight="1" x14ac:dyDescent="0.15">
      <c r="B27" s="484" t="s">
        <v>98</v>
      </c>
      <c r="C27" s="484"/>
      <c r="D27" s="478"/>
      <c r="E27" s="478"/>
      <c r="F27" s="478"/>
      <c r="G27" s="478"/>
      <c r="H27" s="241"/>
      <c r="I27" s="241"/>
      <c r="J27" s="241"/>
      <c r="K27" s="479"/>
      <c r="L27" s="479"/>
      <c r="M27" s="481" t="s">
        <v>212</v>
      </c>
      <c r="N27" s="423"/>
      <c r="O27" s="478"/>
      <c r="P27" s="478"/>
      <c r="Q27" s="478"/>
      <c r="R27" s="478"/>
      <c r="S27" s="241"/>
      <c r="T27" s="241"/>
      <c r="U27" s="241"/>
      <c r="V27" s="479"/>
      <c r="W27" s="479"/>
      <c r="X27" s="22"/>
    </row>
    <row r="28" spans="2:34" ht="64.5" customHeight="1" x14ac:dyDescent="0.15">
      <c r="B28" s="484" t="s">
        <v>106</v>
      </c>
      <c r="C28" s="484"/>
      <c r="D28" s="478"/>
      <c r="E28" s="478"/>
      <c r="F28" s="478"/>
      <c r="G28" s="478"/>
      <c r="H28" s="241"/>
      <c r="I28" s="241"/>
      <c r="J28" s="241"/>
      <c r="K28" s="479"/>
      <c r="L28" s="479"/>
      <c r="M28" s="480" t="s">
        <v>213</v>
      </c>
      <c r="N28" s="416"/>
      <c r="O28" s="478"/>
      <c r="P28" s="478"/>
      <c r="Q28" s="478"/>
      <c r="R28" s="478"/>
      <c r="S28" s="241"/>
      <c r="T28" s="241"/>
      <c r="U28" s="241"/>
      <c r="V28" s="479"/>
      <c r="W28" s="479"/>
      <c r="X28" s="175"/>
      <c r="Y28" s="175"/>
      <c r="AD28" s="165" t="s">
        <v>192</v>
      </c>
      <c r="AE28" s="166" t="s">
        <v>196</v>
      </c>
      <c r="AF28" s="166" t="s">
        <v>201</v>
      </c>
    </row>
    <row r="29" spans="2:34" ht="64.5" customHeight="1" x14ac:dyDescent="0.15">
      <c r="B29" s="484" t="s">
        <v>99</v>
      </c>
      <c r="C29" s="484"/>
      <c r="D29" s="478"/>
      <c r="E29" s="478"/>
      <c r="F29" s="478"/>
      <c r="G29" s="478"/>
      <c r="H29" s="241"/>
      <c r="I29" s="241"/>
      <c r="J29" s="241"/>
      <c r="K29" s="479"/>
      <c r="L29" s="479"/>
      <c r="M29" s="481" t="s">
        <v>214</v>
      </c>
      <c r="N29" s="423"/>
      <c r="O29" s="478"/>
      <c r="P29" s="478"/>
      <c r="Q29" s="478"/>
      <c r="R29" s="478"/>
      <c r="S29" s="241"/>
      <c r="T29" s="241"/>
      <c r="U29" s="241"/>
      <c r="V29" s="479"/>
      <c r="W29" s="479"/>
      <c r="AD29" s="165" t="s">
        <v>194</v>
      </c>
      <c r="AE29" s="126">
        <f>SUM(S31:U31)</f>
        <v>0</v>
      </c>
      <c r="AF29" s="126">
        <f>V31</f>
        <v>0</v>
      </c>
    </row>
    <row r="30" spans="2:34" ht="64.5" customHeight="1" thickBot="1" x14ac:dyDescent="0.2">
      <c r="B30" s="484" t="s">
        <v>107</v>
      </c>
      <c r="C30" s="484"/>
      <c r="D30" s="478"/>
      <c r="E30" s="478"/>
      <c r="F30" s="478"/>
      <c r="G30" s="478"/>
      <c r="H30" s="241"/>
      <c r="I30" s="241"/>
      <c r="J30" s="241"/>
      <c r="K30" s="479"/>
      <c r="L30" s="479"/>
      <c r="M30" s="480" t="s">
        <v>215</v>
      </c>
      <c r="N30" s="416"/>
      <c r="O30" s="478"/>
      <c r="P30" s="478"/>
      <c r="Q30" s="478"/>
      <c r="R30" s="478"/>
      <c r="S30" s="247"/>
      <c r="T30" s="245"/>
      <c r="U30" s="245"/>
      <c r="V30" s="482"/>
      <c r="W30" s="483"/>
      <c r="AD30" s="158"/>
      <c r="AE30" s="159">
        <f>SUM(AD26:AF26)</f>
        <v>0</v>
      </c>
      <c r="AF30" s="159">
        <f>AG26</f>
        <v>0</v>
      </c>
    </row>
    <row r="31" spans="2:34" ht="73.5" customHeight="1" thickTop="1" thickBot="1" x14ac:dyDescent="0.2">
      <c r="B31" s="171"/>
      <c r="C31" s="171"/>
      <c r="D31" s="171"/>
      <c r="E31" s="171"/>
      <c r="F31" s="171"/>
      <c r="G31" s="171"/>
      <c r="H31" s="171"/>
      <c r="I31" s="171"/>
      <c r="J31" s="171"/>
      <c r="K31" s="171"/>
      <c r="L31" s="171"/>
      <c r="M31" s="466" t="s">
        <v>3</v>
      </c>
      <c r="N31" s="467"/>
      <c r="O31" s="467"/>
      <c r="P31" s="467"/>
      <c r="Q31" s="467"/>
      <c r="R31" s="467"/>
      <c r="S31" s="209">
        <f>SUM(H11:H30,S11:S30)</f>
        <v>0</v>
      </c>
      <c r="T31" s="210">
        <f>SUM(I11:I30,T11:T30)</f>
        <v>0</v>
      </c>
      <c r="U31" s="211">
        <f>SUM(U11:U30,J11:J30)</f>
        <v>0</v>
      </c>
      <c r="V31" s="468">
        <f>SUM(K11:L30,V11:W30)</f>
        <v>0</v>
      </c>
      <c r="W31" s="469"/>
      <c r="AD31" s="158"/>
      <c r="AE31" s="159"/>
      <c r="AF31" s="159"/>
      <c r="AH31" s="139"/>
    </row>
    <row r="32" spans="2:34" ht="60" customHeight="1" x14ac:dyDescent="0.15">
      <c r="B32" s="171"/>
      <c r="C32" s="171"/>
      <c r="D32" s="171"/>
      <c r="E32" s="171"/>
      <c r="F32" s="171"/>
      <c r="G32" s="171"/>
      <c r="H32" s="171"/>
      <c r="I32" s="171"/>
      <c r="J32" s="171"/>
      <c r="K32" s="171"/>
      <c r="L32" s="171"/>
      <c r="M32" s="109"/>
      <c r="N32" s="109"/>
      <c r="O32" s="22"/>
      <c r="P32" s="22"/>
      <c r="Q32" s="22"/>
      <c r="R32" s="22"/>
      <c r="S32" s="22"/>
      <c r="T32" s="22"/>
      <c r="U32" s="22"/>
      <c r="V32" s="22"/>
      <c r="W32" s="22"/>
      <c r="AD32" s="158"/>
      <c r="AE32" s="159"/>
      <c r="AF32" s="159"/>
      <c r="AH32" s="139"/>
    </row>
    <row r="33" spans="22:60" ht="55.5" customHeight="1" x14ac:dyDescent="0.15">
      <c r="V33" s="175"/>
      <c r="W33" s="175"/>
    </row>
    <row r="34" spans="22:60" ht="55.5" customHeight="1" x14ac:dyDescent="0.15"/>
    <row r="35" spans="22:60" ht="55.5" customHeight="1" x14ac:dyDescent="0.15"/>
    <row r="36" spans="22:60" ht="55.5" customHeight="1" x14ac:dyDescent="0.15"/>
    <row r="37" spans="22:60" ht="30.75" customHeight="1" x14ac:dyDescent="0.15"/>
    <row r="38" spans="22:60" ht="30.75" customHeight="1" x14ac:dyDescent="0.15"/>
    <row r="39" spans="22:60" ht="30.75" customHeight="1" x14ac:dyDescent="0.15"/>
    <row r="40" spans="22:60" ht="30.75" customHeight="1" x14ac:dyDescent="0.15"/>
    <row r="41" spans="22:60" ht="30.75" customHeight="1" x14ac:dyDescent="0.15"/>
    <row r="42" spans="22:60" ht="30.75" customHeight="1" x14ac:dyDescent="0.15">
      <c r="AZ42" s="139"/>
    </row>
    <row r="43" spans="22:60" ht="30.75" customHeight="1" x14ac:dyDescent="0.15">
      <c r="AY43" s="139"/>
      <c r="AZ43" s="173" t="e">
        <f>SUM(#REF!,#REF!,#REF!)</f>
        <v>#REF!</v>
      </c>
    </row>
    <row r="44" spans="22:60" ht="30.75" customHeight="1" x14ac:dyDescent="0.15"/>
    <row r="45" spans="22:60" ht="30.75" customHeight="1" x14ac:dyDescent="0.15"/>
    <row r="46" spans="22:60" ht="30.75" customHeight="1" x14ac:dyDescent="0.15"/>
    <row r="47" spans="22:60" ht="31.5" customHeight="1" x14ac:dyDescent="0.15">
      <c r="BA47" s="174"/>
      <c r="BB47" s="174"/>
      <c r="BC47" s="464" t="e">
        <f>SUM(#REF!,#REF!,#REF!)</f>
        <v>#REF!</v>
      </c>
      <c r="BD47" s="465"/>
      <c r="BE47" s="465"/>
      <c r="BF47" s="464" t="e">
        <f>SUM(#REF!,#REF!,#REF!)</f>
        <v>#REF!</v>
      </c>
      <c r="BG47" s="465"/>
      <c r="BH47" s="64" t="e">
        <f>SUM(#REF!,#REF!,#REF!)</f>
        <v>#REF!</v>
      </c>
    </row>
  </sheetData>
  <sheetProtection password="CC3A" sheet="1" objects="1" scenarios="1"/>
  <mergeCells count="137">
    <mergeCell ref="V31:W31"/>
    <mergeCell ref="BC47:BE47"/>
    <mergeCell ref="BF47:BG47"/>
    <mergeCell ref="B30:C30"/>
    <mergeCell ref="D30:G30"/>
    <mergeCell ref="K30:L30"/>
    <mergeCell ref="M30:N30"/>
    <mergeCell ref="O30:R30"/>
    <mergeCell ref="M31:R31"/>
    <mergeCell ref="V30:W30"/>
    <mergeCell ref="B29:C29"/>
    <mergeCell ref="D29:G29"/>
    <mergeCell ref="K29:L29"/>
    <mergeCell ref="M29:N29"/>
    <mergeCell ref="O29:R29"/>
    <mergeCell ref="V29:W29"/>
    <mergeCell ref="B28:C28"/>
    <mergeCell ref="D28:G28"/>
    <mergeCell ref="K28:L28"/>
    <mergeCell ref="M28:N28"/>
    <mergeCell ref="O28:R28"/>
    <mergeCell ref="V28:W28"/>
    <mergeCell ref="B27:C27"/>
    <mergeCell ref="D27:G27"/>
    <mergeCell ref="K27:L27"/>
    <mergeCell ref="M27:N27"/>
    <mergeCell ref="O27:R27"/>
    <mergeCell ref="V27:W27"/>
    <mergeCell ref="B26:C26"/>
    <mergeCell ref="D26:G26"/>
    <mergeCell ref="K26:L26"/>
    <mergeCell ref="M26:N26"/>
    <mergeCell ref="O26:R26"/>
    <mergeCell ref="V26:W26"/>
    <mergeCell ref="B25:C25"/>
    <mergeCell ref="D25:G25"/>
    <mergeCell ref="K25:L25"/>
    <mergeCell ref="M25:N25"/>
    <mergeCell ref="O25:R25"/>
    <mergeCell ref="V25:W25"/>
    <mergeCell ref="B24:C24"/>
    <mergeCell ref="D24:G24"/>
    <mergeCell ref="K24:L24"/>
    <mergeCell ref="M24:N24"/>
    <mergeCell ref="O24:R24"/>
    <mergeCell ref="V24:W24"/>
    <mergeCell ref="B23:C23"/>
    <mergeCell ref="D23:G23"/>
    <mergeCell ref="K23:L23"/>
    <mergeCell ref="M23:N23"/>
    <mergeCell ref="O23:R23"/>
    <mergeCell ref="V23:W23"/>
    <mergeCell ref="B22:C22"/>
    <mergeCell ref="D22:G22"/>
    <mergeCell ref="K22:L22"/>
    <mergeCell ref="M22:N22"/>
    <mergeCell ref="O22:R22"/>
    <mergeCell ref="V22:W22"/>
    <mergeCell ref="B21:C21"/>
    <mergeCell ref="D21:G21"/>
    <mergeCell ref="K21:L21"/>
    <mergeCell ref="M21:N21"/>
    <mergeCell ref="O21:R21"/>
    <mergeCell ref="V21:W21"/>
    <mergeCell ref="B20:C20"/>
    <mergeCell ref="D20:G20"/>
    <mergeCell ref="K20:L20"/>
    <mergeCell ref="M20:N20"/>
    <mergeCell ref="O20:R20"/>
    <mergeCell ref="V20:W20"/>
    <mergeCell ref="B19:C19"/>
    <mergeCell ref="D19:G19"/>
    <mergeCell ref="K19:L19"/>
    <mergeCell ref="M19:N19"/>
    <mergeCell ref="O19:R19"/>
    <mergeCell ref="V19:W19"/>
    <mergeCell ref="B18:C18"/>
    <mergeCell ref="D18:G18"/>
    <mergeCell ref="K18:L18"/>
    <mergeCell ref="M18:N18"/>
    <mergeCell ref="O18:R18"/>
    <mergeCell ref="V18:W18"/>
    <mergeCell ref="B17:C17"/>
    <mergeCell ref="D17:G17"/>
    <mergeCell ref="K17:L17"/>
    <mergeCell ref="M17:N17"/>
    <mergeCell ref="O17:R17"/>
    <mergeCell ref="V17:W17"/>
    <mergeCell ref="B16:C16"/>
    <mergeCell ref="D16:G16"/>
    <mergeCell ref="K16:L16"/>
    <mergeCell ref="M16:N16"/>
    <mergeCell ref="O16:R16"/>
    <mergeCell ref="V16:W16"/>
    <mergeCell ref="B15:C15"/>
    <mergeCell ref="D15:G15"/>
    <mergeCell ref="K15:L15"/>
    <mergeCell ref="M15:N15"/>
    <mergeCell ref="O15:R15"/>
    <mergeCell ref="V15:W15"/>
    <mergeCell ref="B14:C14"/>
    <mergeCell ref="D14:G14"/>
    <mergeCell ref="K14:L14"/>
    <mergeCell ref="M14:N14"/>
    <mergeCell ref="O14:R14"/>
    <mergeCell ref="V14:W14"/>
    <mergeCell ref="B11:C11"/>
    <mergeCell ref="D11:G11"/>
    <mergeCell ref="K11:L11"/>
    <mergeCell ref="M11:N11"/>
    <mergeCell ref="O11:R11"/>
    <mergeCell ref="V11:W11"/>
    <mergeCell ref="B13:C13"/>
    <mergeCell ref="D13:G13"/>
    <mergeCell ref="K13:L13"/>
    <mergeCell ref="M13:N13"/>
    <mergeCell ref="O13:R13"/>
    <mergeCell ref="V13:W13"/>
    <mergeCell ref="B12:C12"/>
    <mergeCell ref="D12:G12"/>
    <mergeCell ref="K12:L12"/>
    <mergeCell ref="M12:N12"/>
    <mergeCell ref="O12:R12"/>
    <mergeCell ref="V12:W12"/>
    <mergeCell ref="C1:G1"/>
    <mergeCell ref="H1:U1"/>
    <mergeCell ref="V1:W1"/>
    <mergeCell ref="C3:F3"/>
    <mergeCell ref="G3:I3"/>
    <mergeCell ref="B9:C10"/>
    <mergeCell ref="D9:G10"/>
    <mergeCell ref="H9:J9"/>
    <mergeCell ref="K9:L10"/>
    <mergeCell ref="M9:N10"/>
    <mergeCell ref="O9:R10"/>
    <mergeCell ref="S9:U9"/>
    <mergeCell ref="V9:W10"/>
  </mergeCells>
  <phoneticPr fontId="8"/>
  <conditionalFormatting sqref="D11:G30">
    <cfRule type="expression" dxfId="47" priority="20">
      <formula>$D11=""</formula>
    </cfRule>
  </conditionalFormatting>
  <conditionalFormatting sqref="K11:L30">
    <cfRule type="expression" dxfId="46" priority="19">
      <formula>$K11=""</formula>
    </cfRule>
  </conditionalFormatting>
  <conditionalFormatting sqref="H11:H30">
    <cfRule type="expression" dxfId="45" priority="18">
      <formula>$H11=""</formula>
    </cfRule>
  </conditionalFormatting>
  <conditionalFormatting sqref="I11:I30">
    <cfRule type="expression" dxfId="44" priority="17">
      <formula>$I11=""</formula>
    </cfRule>
  </conditionalFormatting>
  <conditionalFormatting sqref="J11:J30">
    <cfRule type="expression" dxfId="43" priority="16">
      <formula>$J11=""</formula>
    </cfRule>
  </conditionalFormatting>
  <conditionalFormatting sqref="O11:R24">
    <cfRule type="expression" dxfId="42" priority="15">
      <formula>$O11=""</formula>
    </cfRule>
  </conditionalFormatting>
  <conditionalFormatting sqref="V11:W24 V30">
    <cfRule type="expression" dxfId="41" priority="14">
      <formula>$V11=""</formula>
    </cfRule>
  </conditionalFormatting>
  <conditionalFormatting sqref="S11:S24 S30">
    <cfRule type="expression" dxfId="40" priority="13">
      <formula>$S11=""</formula>
    </cfRule>
  </conditionalFormatting>
  <conditionalFormatting sqref="T11:T24 T30">
    <cfRule type="expression" dxfId="39" priority="12">
      <formula>$T11=""</formula>
    </cfRule>
  </conditionalFormatting>
  <conditionalFormatting sqref="U11:U24 U30">
    <cfRule type="expression" dxfId="38" priority="11">
      <formula>$U11=""</formula>
    </cfRule>
  </conditionalFormatting>
  <conditionalFormatting sqref="O26:R30">
    <cfRule type="expression" dxfId="37" priority="10">
      <formula>$O26=""</formula>
    </cfRule>
  </conditionalFormatting>
  <conditionalFormatting sqref="V26:W29">
    <cfRule type="expression" dxfId="36" priority="9">
      <formula>$V26=""</formula>
    </cfRule>
  </conditionalFormatting>
  <conditionalFormatting sqref="S26:S29">
    <cfRule type="expression" dxfId="35" priority="8">
      <formula>$S26=""</formula>
    </cfRule>
  </conditionalFormatting>
  <conditionalFormatting sqref="T26:T29">
    <cfRule type="expression" dxfId="34" priority="7">
      <formula>$T26=""</formula>
    </cfRule>
  </conditionalFormatting>
  <conditionalFormatting sqref="U26:U29">
    <cfRule type="expression" dxfId="33" priority="6">
      <formula>$U26=""</formula>
    </cfRule>
  </conditionalFormatting>
  <conditionalFormatting sqref="O25:R25">
    <cfRule type="expression" dxfId="32" priority="5">
      <formula>$O25=""</formula>
    </cfRule>
  </conditionalFormatting>
  <conditionalFormatting sqref="V25:W25">
    <cfRule type="expression" dxfId="31" priority="4">
      <formula>$V25=""</formula>
    </cfRule>
  </conditionalFormatting>
  <conditionalFormatting sqref="S25">
    <cfRule type="expression" dxfId="30" priority="3">
      <formula>$S25=""</formula>
    </cfRule>
  </conditionalFormatting>
  <conditionalFormatting sqref="T25">
    <cfRule type="expression" dxfId="29" priority="2">
      <formula>$T25=""</formula>
    </cfRule>
  </conditionalFormatting>
  <conditionalFormatting sqref="U25">
    <cfRule type="expression" dxfId="28" priority="1">
      <formula>$U25=""</formula>
    </cfRule>
  </conditionalFormatting>
  <pageMargins left="0.7" right="0.7" top="0.75" bottom="0.75" header="0.3" footer="0.3"/>
  <pageSetup paperSize="9" scale="30" orientation="landscape" r:id="rId1"/>
  <rowBreaks count="1" manualBreakCount="1">
    <brk id="32" min="1" max="2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BH47"/>
  <sheetViews>
    <sheetView showZeros="0" view="pageBreakPreview" zoomScale="30" zoomScaleNormal="26" zoomScaleSheetLayoutView="30" zoomScalePageLayoutView="70" workbookViewId="0">
      <selection activeCell="K19" sqref="K19:L19"/>
    </sheetView>
  </sheetViews>
  <sheetFormatPr defaultRowHeight="21" x14ac:dyDescent="0.15"/>
  <cols>
    <col min="2" max="2" width="8" style="100" customWidth="1"/>
    <col min="3" max="3" width="10.625" style="100" customWidth="1"/>
    <col min="4" max="7" width="8.75" customWidth="1"/>
    <col min="8" max="10" width="39.25" customWidth="1"/>
    <col min="11" max="11" width="22.875" customWidth="1"/>
    <col min="12" max="12" width="21.375" customWidth="1"/>
    <col min="13" max="13" width="8" style="100" customWidth="1"/>
    <col min="14" max="14" width="11.375" style="100" customWidth="1"/>
    <col min="15" max="18" width="8.75" customWidth="1"/>
    <col min="19" max="21" width="39.25" customWidth="1"/>
    <col min="22" max="23" width="21.375" customWidth="1"/>
    <col min="24" max="25" width="4.25" customWidth="1"/>
    <col min="26" max="29" width="3.5" customWidth="1"/>
    <col min="30" max="30" width="44.25" customWidth="1"/>
    <col min="31" max="32" width="28.375" customWidth="1"/>
    <col min="33" max="33" width="13.875" customWidth="1"/>
    <col min="34" max="34" width="4.5" customWidth="1"/>
    <col min="35" max="36" width="4.25" customWidth="1"/>
    <col min="37" max="40" width="3.5" customWidth="1"/>
    <col min="41" max="43" width="14.75" customWidth="1"/>
    <col min="44" max="45" width="8.25" customWidth="1"/>
    <col min="46" max="46" width="7.375" customWidth="1"/>
    <col min="47" max="47" width="9.375" customWidth="1"/>
    <col min="48" max="48" width="2.625" customWidth="1"/>
    <col min="49" max="49" width="10.5" customWidth="1"/>
  </cols>
  <sheetData>
    <row r="1" spans="2:40" ht="79.5" customHeight="1" thickBot="1" x14ac:dyDescent="0.2">
      <c r="B1" s="115"/>
      <c r="C1" s="414" t="s">
        <v>204</v>
      </c>
      <c r="D1" s="414"/>
      <c r="E1" s="414"/>
      <c r="F1" s="414"/>
      <c r="G1" s="414"/>
      <c r="H1" s="437" t="s">
        <v>283</v>
      </c>
      <c r="I1" s="437"/>
      <c r="J1" s="437"/>
      <c r="K1" s="437"/>
      <c r="L1" s="437"/>
      <c r="M1" s="437"/>
      <c r="N1" s="437"/>
      <c r="O1" s="437"/>
      <c r="P1" s="437"/>
      <c r="Q1" s="437"/>
      <c r="R1" s="437"/>
      <c r="S1" s="437"/>
      <c r="T1" s="437"/>
      <c r="U1" s="437"/>
      <c r="V1" s="438" t="s">
        <v>44</v>
      </c>
      <c r="W1" s="439"/>
      <c r="X1" s="115"/>
      <c r="Y1" s="115"/>
      <c r="Z1" s="115"/>
      <c r="AA1" s="45"/>
      <c r="AB1" s="45"/>
      <c r="AC1" s="45"/>
      <c r="AD1" s="45"/>
      <c r="AE1" s="45"/>
      <c r="AF1" s="45"/>
      <c r="AG1" s="45"/>
    </row>
    <row r="2" spans="2:40" ht="16.5" customHeight="1" thickBot="1" x14ac:dyDescent="0.2">
      <c r="B2" s="115"/>
      <c r="C2" s="115"/>
      <c r="D2" s="115"/>
      <c r="E2" s="115"/>
      <c r="F2" s="115"/>
      <c r="G2" s="115"/>
      <c r="H2" s="115"/>
      <c r="I2" s="115"/>
      <c r="J2" s="115"/>
      <c r="K2" s="115"/>
      <c r="L2" s="115"/>
      <c r="M2" s="115"/>
      <c r="N2" s="115"/>
      <c r="O2" s="115"/>
      <c r="P2" s="115"/>
      <c r="Q2" s="115"/>
      <c r="R2" s="115"/>
      <c r="S2" s="115"/>
      <c r="T2" s="115"/>
      <c r="U2" s="115"/>
      <c r="V2" s="115"/>
      <c r="W2" s="115"/>
      <c r="X2" s="115"/>
      <c r="Y2" s="115"/>
      <c r="Z2" s="115"/>
    </row>
    <row r="3" spans="2:40" ht="70.5" customHeight="1" thickBot="1" x14ac:dyDescent="0.2">
      <c r="B3" s="110"/>
      <c r="C3" s="442" t="s">
        <v>51</v>
      </c>
      <c r="D3" s="443"/>
      <c r="E3" s="443"/>
      <c r="F3" s="443"/>
      <c r="G3" s="426">
        <f>第８号様式!F12</f>
        <v>0</v>
      </c>
      <c r="H3" s="427"/>
      <c r="I3" s="428"/>
      <c r="J3" s="24"/>
      <c r="K3" s="101"/>
      <c r="M3"/>
      <c r="N3"/>
    </row>
    <row r="4" spans="2:40" ht="13.5" customHeight="1" x14ac:dyDescent="0.15">
      <c r="B4" s="109"/>
      <c r="C4" s="109"/>
      <c r="D4" s="22"/>
      <c r="E4" s="22"/>
      <c r="F4" s="22"/>
      <c r="G4" s="22"/>
      <c r="H4" s="22"/>
      <c r="I4" s="22"/>
      <c r="J4" s="22"/>
      <c r="K4" s="22"/>
      <c r="L4" s="22"/>
      <c r="M4" s="109"/>
      <c r="N4" s="109"/>
      <c r="O4" s="22"/>
      <c r="P4" s="22"/>
      <c r="Q4" s="22"/>
      <c r="R4" s="22"/>
      <c r="S4" s="22"/>
      <c r="T4" s="22"/>
      <c r="U4" s="22"/>
      <c r="V4" s="22"/>
      <c r="W4" s="22"/>
      <c r="X4" s="22"/>
      <c r="Y4" s="101"/>
    </row>
    <row r="5" spans="2:40" s="138" customFormat="1" ht="13.5" customHeight="1" x14ac:dyDescent="0.15">
      <c r="B5" s="109"/>
      <c r="C5" s="109"/>
      <c r="D5" s="22"/>
      <c r="E5" s="22"/>
      <c r="F5" s="22"/>
      <c r="G5" s="22"/>
      <c r="H5" s="22"/>
      <c r="I5" s="22"/>
      <c r="J5" s="22"/>
      <c r="K5" s="22"/>
      <c r="L5" s="22"/>
      <c r="M5" s="109"/>
      <c r="N5" s="109"/>
      <c r="O5" s="22"/>
      <c r="P5" s="22"/>
      <c r="Q5" s="22"/>
      <c r="R5" s="22"/>
      <c r="S5" s="22"/>
      <c r="T5" s="22"/>
      <c r="U5" s="22"/>
      <c r="V5" s="22"/>
      <c r="W5" s="22"/>
      <c r="X5" s="22"/>
      <c r="Y5" s="101"/>
    </row>
    <row r="6" spans="2:40" s="138" customFormat="1" ht="13.5" customHeight="1" x14ac:dyDescent="0.15">
      <c r="B6" s="109"/>
      <c r="C6" s="109"/>
      <c r="D6" s="22"/>
      <c r="E6" s="22"/>
      <c r="F6" s="22"/>
      <c r="G6" s="22"/>
      <c r="H6" s="22"/>
      <c r="I6" s="22"/>
      <c r="J6" s="22"/>
      <c r="K6" s="22"/>
      <c r="L6" s="22"/>
      <c r="M6" s="109"/>
      <c r="N6" s="109"/>
      <c r="O6" s="22"/>
      <c r="P6" s="22"/>
      <c r="Q6" s="22"/>
      <c r="R6" s="22"/>
      <c r="S6" s="22"/>
      <c r="T6" s="22"/>
      <c r="U6" s="22"/>
      <c r="V6" s="22"/>
      <c r="W6" s="22"/>
      <c r="X6" s="22"/>
      <c r="Y6" s="101"/>
    </row>
    <row r="7" spans="2:40" s="138" customFormat="1" ht="13.5" customHeight="1" x14ac:dyDescent="0.15">
      <c r="B7" s="109"/>
      <c r="C7" s="109"/>
      <c r="D7" s="22"/>
      <c r="E7" s="22"/>
      <c r="F7" s="22"/>
      <c r="G7" s="22"/>
      <c r="H7" s="22"/>
      <c r="I7" s="22"/>
      <c r="J7" s="22"/>
      <c r="K7" s="22"/>
      <c r="L7" s="22"/>
      <c r="M7" s="109"/>
      <c r="N7" s="109"/>
      <c r="O7" s="22"/>
      <c r="P7" s="22"/>
      <c r="Q7" s="22"/>
      <c r="R7" s="22"/>
      <c r="S7" s="22"/>
      <c r="T7" s="22"/>
      <c r="U7" s="22"/>
      <c r="V7" s="22"/>
      <c r="W7" s="22"/>
      <c r="X7" s="22"/>
      <c r="Y7" s="101"/>
    </row>
    <row r="8" spans="2:40" ht="11.25" customHeight="1" thickBot="1" x14ac:dyDescent="0.2">
      <c r="B8" s="109"/>
      <c r="C8" s="111"/>
      <c r="D8" s="23"/>
      <c r="E8" s="74"/>
      <c r="F8" s="74"/>
      <c r="G8" s="74"/>
      <c r="H8" s="74"/>
      <c r="I8" s="74"/>
      <c r="J8" s="74"/>
      <c r="K8" s="74"/>
      <c r="L8" s="75"/>
      <c r="M8" s="112"/>
      <c r="N8" s="112"/>
      <c r="O8" s="75"/>
      <c r="P8" s="75"/>
      <c r="Q8" s="75"/>
      <c r="R8" s="75"/>
      <c r="S8" s="75"/>
      <c r="T8" s="75"/>
      <c r="U8" s="75"/>
      <c r="V8" s="75"/>
      <c r="W8" s="75"/>
      <c r="X8" s="75"/>
      <c r="Y8" s="65"/>
      <c r="Z8" s="73"/>
      <c r="AA8" s="73"/>
      <c r="AB8" s="73"/>
      <c r="AC8" s="73"/>
      <c r="AD8" s="73"/>
      <c r="AE8" s="73"/>
      <c r="AF8" s="73"/>
      <c r="AG8" s="73"/>
      <c r="AH8" s="73"/>
      <c r="AI8" s="73"/>
      <c r="AJ8" s="73"/>
      <c r="AK8" s="73"/>
      <c r="AL8" s="73"/>
      <c r="AM8" s="73"/>
      <c r="AN8" s="73"/>
    </row>
    <row r="9" spans="2:40" ht="46.5" customHeight="1" x14ac:dyDescent="0.15">
      <c r="B9" s="444" t="s">
        <v>31</v>
      </c>
      <c r="C9" s="445"/>
      <c r="D9" s="448" t="s">
        <v>89</v>
      </c>
      <c r="E9" s="448"/>
      <c r="F9" s="448"/>
      <c r="G9" s="445"/>
      <c r="H9" s="450" t="s">
        <v>129</v>
      </c>
      <c r="I9" s="451"/>
      <c r="J9" s="452"/>
      <c r="K9" s="453" t="s">
        <v>190</v>
      </c>
      <c r="L9" s="454"/>
      <c r="M9" s="444" t="s">
        <v>31</v>
      </c>
      <c r="N9" s="445"/>
      <c r="O9" s="448" t="s">
        <v>89</v>
      </c>
      <c r="P9" s="448"/>
      <c r="Q9" s="448"/>
      <c r="R9" s="445"/>
      <c r="S9" s="450" t="s">
        <v>129</v>
      </c>
      <c r="T9" s="451"/>
      <c r="U9" s="452"/>
      <c r="V9" s="453" t="s">
        <v>190</v>
      </c>
      <c r="W9" s="454"/>
    </row>
    <row r="10" spans="2:40" ht="73.5" customHeight="1" thickBot="1" x14ac:dyDescent="0.2">
      <c r="B10" s="446"/>
      <c r="C10" s="447"/>
      <c r="D10" s="449"/>
      <c r="E10" s="449"/>
      <c r="F10" s="449"/>
      <c r="G10" s="447"/>
      <c r="H10" s="121" t="s">
        <v>126</v>
      </c>
      <c r="I10" s="122" t="s">
        <v>127</v>
      </c>
      <c r="J10" s="123" t="s">
        <v>128</v>
      </c>
      <c r="K10" s="455"/>
      <c r="L10" s="456"/>
      <c r="M10" s="446"/>
      <c r="N10" s="447"/>
      <c r="O10" s="449"/>
      <c r="P10" s="449"/>
      <c r="Q10" s="449"/>
      <c r="R10" s="447"/>
      <c r="S10" s="121" t="s">
        <v>126</v>
      </c>
      <c r="T10" s="122" t="s">
        <v>127</v>
      </c>
      <c r="U10" s="123" t="s">
        <v>128</v>
      </c>
      <c r="V10" s="455"/>
      <c r="W10" s="456"/>
    </row>
    <row r="11" spans="2:40" ht="64.5" customHeight="1" x14ac:dyDescent="0.15">
      <c r="B11" s="422" t="s">
        <v>216</v>
      </c>
      <c r="C11" s="423"/>
      <c r="D11" s="489"/>
      <c r="E11" s="489"/>
      <c r="F11" s="489"/>
      <c r="G11" s="489"/>
      <c r="H11" s="242"/>
      <c r="I11" s="242"/>
      <c r="J11" s="242"/>
      <c r="K11" s="490"/>
      <c r="L11" s="490"/>
      <c r="M11" s="481" t="s">
        <v>247</v>
      </c>
      <c r="N11" s="423"/>
      <c r="O11" s="417"/>
      <c r="P11" s="418"/>
      <c r="Q11" s="418"/>
      <c r="R11" s="419"/>
      <c r="S11" s="242"/>
      <c r="T11" s="242"/>
      <c r="U11" s="242"/>
      <c r="V11" s="420"/>
      <c r="W11" s="421"/>
      <c r="Y11" s="113"/>
      <c r="Z11" s="113"/>
    </row>
    <row r="12" spans="2:40" ht="64.5" customHeight="1" x14ac:dyDescent="0.15">
      <c r="B12" s="415" t="s">
        <v>217</v>
      </c>
      <c r="C12" s="416"/>
      <c r="D12" s="478"/>
      <c r="E12" s="478"/>
      <c r="F12" s="478"/>
      <c r="G12" s="478"/>
      <c r="H12" s="241"/>
      <c r="I12" s="241"/>
      <c r="J12" s="241"/>
      <c r="K12" s="479"/>
      <c r="L12" s="479"/>
      <c r="M12" s="480" t="s">
        <v>248</v>
      </c>
      <c r="N12" s="416"/>
      <c r="O12" s="417"/>
      <c r="P12" s="418"/>
      <c r="Q12" s="418"/>
      <c r="R12" s="419"/>
      <c r="S12" s="242"/>
      <c r="T12" s="242"/>
      <c r="U12" s="242"/>
      <c r="V12" s="420"/>
      <c r="W12" s="421"/>
    </row>
    <row r="13" spans="2:40" ht="64.5" customHeight="1" x14ac:dyDescent="0.15">
      <c r="B13" s="422" t="s">
        <v>218</v>
      </c>
      <c r="C13" s="423"/>
      <c r="D13" s="478"/>
      <c r="E13" s="478"/>
      <c r="F13" s="478"/>
      <c r="G13" s="478"/>
      <c r="H13" s="241"/>
      <c r="I13" s="241"/>
      <c r="J13" s="241"/>
      <c r="K13" s="479"/>
      <c r="L13" s="479"/>
      <c r="M13" s="481" t="s">
        <v>249</v>
      </c>
      <c r="N13" s="423"/>
      <c r="O13" s="417"/>
      <c r="P13" s="418"/>
      <c r="Q13" s="418"/>
      <c r="R13" s="419"/>
      <c r="S13" s="242"/>
      <c r="T13" s="242"/>
      <c r="U13" s="242"/>
      <c r="V13" s="420"/>
      <c r="W13" s="421"/>
    </row>
    <row r="14" spans="2:40" ht="64.5" customHeight="1" x14ac:dyDescent="0.15">
      <c r="B14" s="415" t="s">
        <v>219</v>
      </c>
      <c r="C14" s="416"/>
      <c r="D14" s="478"/>
      <c r="E14" s="478"/>
      <c r="F14" s="478"/>
      <c r="G14" s="478"/>
      <c r="H14" s="241"/>
      <c r="I14" s="241"/>
      <c r="J14" s="241"/>
      <c r="K14" s="479"/>
      <c r="L14" s="479"/>
      <c r="M14" s="480" t="s">
        <v>250</v>
      </c>
      <c r="N14" s="416"/>
      <c r="O14" s="417"/>
      <c r="P14" s="418"/>
      <c r="Q14" s="418"/>
      <c r="R14" s="419"/>
      <c r="S14" s="242"/>
      <c r="T14" s="242"/>
      <c r="U14" s="242"/>
      <c r="V14" s="420"/>
      <c r="W14" s="421"/>
    </row>
    <row r="15" spans="2:40" ht="64.5" customHeight="1" x14ac:dyDescent="0.15">
      <c r="B15" s="422" t="s">
        <v>220</v>
      </c>
      <c r="C15" s="423"/>
      <c r="D15" s="478"/>
      <c r="E15" s="478"/>
      <c r="F15" s="478"/>
      <c r="G15" s="478"/>
      <c r="H15" s="241"/>
      <c r="I15" s="241"/>
      <c r="J15" s="241"/>
      <c r="K15" s="479"/>
      <c r="L15" s="479"/>
      <c r="M15" s="481" t="s">
        <v>251</v>
      </c>
      <c r="N15" s="423"/>
      <c r="O15" s="417"/>
      <c r="P15" s="418"/>
      <c r="Q15" s="418"/>
      <c r="R15" s="419"/>
      <c r="S15" s="242"/>
      <c r="T15" s="242"/>
      <c r="U15" s="242"/>
      <c r="V15" s="420"/>
      <c r="W15" s="421"/>
    </row>
    <row r="16" spans="2:40" ht="64.5" customHeight="1" x14ac:dyDescent="0.15">
      <c r="B16" s="415" t="s">
        <v>221</v>
      </c>
      <c r="C16" s="416"/>
      <c r="D16" s="478"/>
      <c r="E16" s="478"/>
      <c r="F16" s="478"/>
      <c r="G16" s="478"/>
      <c r="H16" s="241"/>
      <c r="I16" s="241"/>
      <c r="J16" s="241"/>
      <c r="K16" s="479"/>
      <c r="L16" s="479"/>
      <c r="M16" s="480" t="s">
        <v>252</v>
      </c>
      <c r="N16" s="416"/>
      <c r="O16" s="417"/>
      <c r="P16" s="418"/>
      <c r="Q16" s="418"/>
      <c r="R16" s="419"/>
      <c r="S16" s="242"/>
      <c r="T16" s="242"/>
      <c r="U16" s="242"/>
      <c r="V16" s="420"/>
      <c r="W16" s="421"/>
    </row>
    <row r="17" spans="2:40" ht="64.5" customHeight="1" x14ac:dyDescent="0.15">
      <c r="B17" s="422" t="s">
        <v>222</v>
      </c>
      <c r="C17" s="423"/>
      <c r="D17" s="478"/>
      <c r="E17" s="478"/>
      <c r="F17" s="478"/>
      <c r="G17" s="478"/>
      <c r="H17" s="241"/>
      <c r="I17" s="241"/>
      <c r="J17" s="241"/>
      <c r="K17" s="479"/>
      <c r="L17" s="479"/>
      <c r="M17" s="481" t="s">
        <v>253</v>
      </c>
      <c r="N17" s="423"/>
      <c r="O17" s="417"/>
      <c r="P17" s="418"/>
      <c r="Q17" s="418"/>
      <c r="R17" s="419"/>
      <c r="S17" s="242"/>
      <c r="T17" s="242"/>
      <c r="U17" s="242"/>
      <c r="V17" s="420"/>
      <c r="W17" s="421"/>
    </row>
    <row r="18" spans="2:40" ht="64.5" customHeight="1" x14ac:dyDescent="0.15">
      <c r="B18" s="415" t="s">
        <v>223</v>
      </c>
      <c r="C18" s="416"/>
      <c r="D18" s="478"/>
      <c r="E18" s="478"/>
      <c r="F18" s="478"/>
      <c r="G18" s="478"/>
      <c r="H18" s="241"/>
      <c r="I18" s="241"/>
      <c r="J18" s="241"/>
      <c r="K18" s="479"/>
      <c r="L18" s="479"/>
      <c r="M18" s="480" t="s">
        <v>254</v>
      </c>
      <c r="N18" s="416"/>
      <c r="O18" s="417"/>
      <c r="P18" s="418"/>
      <c r="Q18" s="418"/>
      <c r="R18" s="419"/>
      <c r="S18" s="242"/>
      <c r="T18" s="242"/>
      <c r="U18" s="242"/>
      <c r="V18" s="420"/>
      <c r="W18" s="421"/>
    </row>
    <row r="19" spans="2:40" ht="64.5" customHeight="1" x14ac:dyDescent="0.15">
      <c r="B19" s="422" t="s">
        <v>224</v>
      </c>
      <c r="C19" s="423"/>
      <c r="D19" s="478"/>
      <c r="E19" s="478"/>
      <c r="F19" s="478"/>
      <c r="G19" s="478"/>
      <c r="H19" s="241"/>
      <c r="I19" s="241"/>
      <c r="J19" s="241"/>
      <c r="K19" s="479"/>
      <c r="L19" s="479"/>
      <c r="M19" s="481" t="s">
        <v>255</v>
      </c>
      <c r="N19" s="423"/>
      <c r="O19" s="417"/>
      <c r="P19" s="418"/>
      <c r="Q19" s="418"/>
      <c r="R19" s="419"/>
      <c r="S19" s="242"/>
      <c r="T19" s="242"/>
      <c r="U19" s="242"/>
      <c r="V19" s="420"/>
      <c r="W19" s="421"/>
    </row>
    <row r="20" spans="2:40" ht="64.5" customHeight="1" x14ac:dyDescent="0.15">
      <c r="B20" s="415" t="s">
        <v>225</v>
      </c>
      <c r="C20" s="416"/>
      <c r="D20" s="478"/>
      <c r="E20" s="478"/>
      <c r="F20" s="478"/>
      <c r="G20" s="478"/>
      <c r="H20" s="241"/>
      <c r="I20" s="241"/>
      <c r="J20" s="241"/>
      <c r="K20" s="479"/>
      <c r="L20" s="479"/>
      <c r="M20" s="480" t="s">
        <v>256</v>
      </c>
      <c r="N20" s="416"/>
      <c r="O20" s="417"/>
      <c r="P20" s="418"/>
      <c r="Q20" s="418"/>
      <c r="R20" s="419"/>
      <c r="S20" s="242"/>
      <c r="T20" s="242"/>
      <c r="U20" s="242"/>
      <c r="V20" s="420"/>
      <c r="W20" s="421"/>
      <c r="Y20" s="114"/>
    </row>
    <row r="21" spans="2:40" ht="64.5" customHeight="1" x14ac:dyDescent="0.15">
      <c r="B21" s="422" t="s">
        <v>226</v>
      </c>
      <c r="C21" s="423"/>
      <c r="D21" s="478"/>
      <c r="E21" s="478"/>
      <c r="F21" s="478"/>
      <c r="G21" s="478"/>
      <c r="H21" s="241"/>
      <c r="I21" s="241"/>
      <c r="J21" s="241"/>
      <c r="K21" s="479"/>
      <c r="L21" s="479"/>
      <c r="M21" s="481" t="s">
        <v>257</v>
      </c>
      <c r="N21" s="423"/>
      <c r="O21" s="417"/>
      <c r="P21" s="418"/>
      <c r="Q21" s="418"/>
      <c r="R21" s="419"/>
      <c r="S21" s="242"/>
      <c r="T21" s="242"/>
      <c r="U21" s="242"/>
      <c r="V21" s="420"/>
      <c r="W21" s="421"/>
      <c r="Y21" s="114"/>
      <c r="AD21" s="155" t="s">
        <v>242</v>
      </c>
      <c r="AE21" s="156">
        <f>COUNTA(D11:G30,O11:R30)</f>
        <v>0</v>
      </c>
      <c r="AF21" s="113"/>
      <c r="AG21" s="113"/>
      <c r="AH21" s="113"/>
      <c r="AI21" s="113"/>
      <c r="AJ21" s="113"/>
      <c r="AK21" s="113"/>
      <c r="AL21" s="113"/>
      <c r="AM21" s="113"/>
      <c r="AN21" s="113"/>
    </row>
    <row r="22" spans="2:40" ht="64.5" customHeight="1" x14ac:dyDescent="0.15">
      <c r="B22" s="415" t="s">
        <v>227</v>
      </c>
      <c r="C22" s="416"/>
      <c r="D22" s="478"/>
      <c r="E22" s="478"/>
      <c r="F22" s="478"/>
      <c r="G22" s="478"/>
      <c r="H22" s="241"/>
      <c r="I22" s="241"/>
      <c r="J22" s="241"/>
      <c r="K22" s="479"/>
      <c r="L22" s="479"/>
      <c r="M22" s="480" t="s">
        <v>258</v>
      </c>
      <c r="N22" s="416"/>
      <c r="O22" s="417"/>
      <c r="P22" s="418"/>
      <c r="Q22" s="418"/>
      <c r="R22" s="419"/>
      <c r="S22" s="242"/>
      <c r="T22" s="242"/>
      <c r="U22" s="242"/>
      <c r="V22" s="420"/>
      <c r="W22" s="421"/>
      <c r="X22" s="46"/>
    </row>
    <row r="23" spans="2:40" ht="64.5" customHeight="1" x14ac:dyDescent="0.15">
      <c r="B23" s="422" t="s">
        <v>228</v>
      </c>
      <c r="C23" s="423"/>
      <c r="D23" s="478"/>
      <c r="E23" s="478"/>
      <c r="F23" s="478"/>
      <c r="G23" s="478"/>
      <c r="H23" s="241"/>
      <c r="I23" s="241"/>
      <c r="J23" s="241"/>
      <c r="K23" s="479"/>
      <c r="L23" s="479"/>
      <c r="M23" s="481" t="s">
        <v>259</v>
      </c>
      <c r="N23" s="423"/>
      <c r="O23" s="417"/>
      <c r="P23" s="418"/>
      <c r="Q23" s="418"/>
      <c r="R23" s="419"/>
      <c r="S23" s="242"/>
      <c r="T23" s="242"/>
      <c r="U23" s="242"/>
      <c r="V23" s="420"/>
      <c r="W23" s="421"/>
    </row>
    <row r="24" spans="2:40" ht="64.5" customHeight="1" x14ac:dyDescent="0.15">
      <c r="B24" s="415" t="s">
        <v>229</v>
      </c>
      <c r="C24" s="416"/>
      <c r="D24" s="478"/>
      <c r="E24" s="478"/>
      <c r="F24" s="478"/>
      <c r="G24" s="478"/>
      <c r="H24" s="241"/>
      <c r="I24" s="241"/>
      <c r="J24" s="241"/>
      <c r="K24" s="479"/>
      <c r="L24" s="479"/>
      <c r="M24" s="480" t="s">
        <v>260</v>
      </c>
      <c r="N24" s="416"/>
      <c r="O24" s="492"/>
      <c r="P24" s="493"/>
      <c r="Q24" s="493"/>
      <c r="R24" s="494"/>
      <c r="S24" s="245"/>
      <c r="T24" s="245"/>
      <c r="U24" s="245"/>
      <c r="V24" s="424"/>
      <c r="W24" s="425"/>
    </row>
    <row r="25" spans="2:40" ht="64.5" customHeight="1" x14ac:dyDescent="0.15">
      <c r="B25" s="422" t="s">
        <v>230</v>
      </c>
      <c r="C25" s="423"/>
      <c r="D25" s="478"/>
      <c r="E25" s="478"/>
      <c r="F25" s="478"/>
      <c r="G25" s="478"/>
      <c r="H25" s="241"/>
      <c r="I25" s="241"/>
      <c r="J25" s="241"/>
      <c r="K25" s="479"/>
      <c r="L25" s="479"/>
      <c r="M25" s="481" t="s">
        <v>261</v>
      </c>
      <c r="N25" s="423"/>
      <c r="O25" s="495"/>
      <c r="P25" s="496"/>
      <c r="Q25" s="496"/>
      <c r="R25" s="497"/>
      <c r="S25" s="240"/>
      <c r="T25" s="241"/>
      <c r="U25" s="241"/>
      <c r="V25" s="498"/>
      <c r="W25" s="499"/>
    </row>
    <row r="26" spans="2:40" ht="64.5" customHeight="1" x14ac:dyDescent="0.15">
      <c r="B26" s="415" t="s">
        <v>231</v>
      </c>
      <c r="C26" s="416"/>
      <c r="D26" s="478"/>
      <c r="E26" s="478"/>
      <c r="F26" s="478"/>
      <c r="G26" s="478"/>
      <c r="H26" s="241"/>
      <c r="I26" s="241"/>
      <c r="J26" s="241"/>
      <c r="K26" s="479"/>
      <c r="L26" s="479"/>
      <c r="M26" s="480" t="s">
        <v>262</v>
      </c>
      <c r="N26" s="416"/>
      <c r="O26" s="417"/>
      <c r="P26" s="418"/>
      <c r="Q26" s="418"/>
      <c r="R26" s="419"/>
      <c r="S26" s="242"/>
      <c r="T26" s="242"/>
      <c r="U26" s="242"/>
      <c r="V26" s="420"/>
      <c r="W26" s="421"/>
    </row>
    <row r="27" spans="2:40" ht="64.5" customHeight="1" x14ac:dyDescent="0.15">
      <c r="B27" s="422" t="s">
        <v>232</v>
      </c>
      <c r="C27" s="423"/>
      <c r="D27" s="478"/>
      <c r="E27" s="478"/>
      <c r="F27" s="478"/>
      <c r="G27" s="478"/>
      <c r="H27" s="241"/>
      <c r="I27" s="241"/>
      <c r="J27" s="241"/>
      <c r="K27" s="479"/>
      <c r="L27" s="479"/>
      <c r="M27" s="481" t="s">
        <v>263</v>
      </c>
      <c r="N27" s="423"/>
      <c r="O27" s="417"/>
      <c r="P27" s="418"/>
      <c r="Q27" s="418"/>
      <c r="R27" s="419"/>
      <c r="S27" s="245"/>
      <c r="T27" s="242"/>
      <c r="U27" s="242"/>
      <c r="V27" s="420"/>
      <c r="W27" s="421"/>
      <c r="X27" s="22"/>
    </row>
    <row r="28" spans="2:40" ht="64.5" customHeight="1" x14ac:dyDescent="0.15">
      <c r="B28" s="415" t="s">
        <v>233</v>
      </c>
      <c r="C28" s="416"/>
      <c r="D28" s="478"/>
      <c r="E28" s="478"/>
      <c r="F28" s="478"/>
      <c r="G28" s="478"/>
      <c r="H28" s="241"/>
      <c r="I28" s="241"/>
      <c r="J28" s="241"/>
      <c r="K28" s="479"/>
      <c r="L28" s="479"/>
      <c r="M28" s="480" t="s">
        <v>264</v>
      </c>
      <c r="N28" s="416"/>
      <c r="O28" s="417"/>
      <c r="P28" s="418"/>
      <c r="Q28" s="418"/>
      <c r="R28" s="418"/>
      <c r="S28" s="241"/>
      <c r="T28" s="248"/>
      <c r="U28" s="242"/>
      <c r="V28" s="420"/>
      <c r="W28" s="421"/>
      <c r="X28" s="170"/>
      <c r="Y28" s="170"/>
      <c r="AD28" s="162" t="s">
        <v>192</v>
      </c>
      <c r="AE28" s="164" t="s">
        <v>196</v>
      </c>
      <c r="AF28" s="160" t="s">
        <v>201</v>
      </c>
    </row>
    <row r="29" spans="2:40" ht="64.5" customHeight="1" x14ac:dyDescent="0.15">
      <c r="B29" s="422" t="s">
        <v>234</v>
      </c>
      <c r="C29" s="423"/>
      <c r="D29" s="478"/>
      <c r="E29" s="478"/>
      <c r="F29" s="478"/>
      <c r="G29" s="478"/>
      <c r="H29" s="241"/>
      <c r="I29" s="241"/>
      <c r="J29" s="241"/>
      <c r="K29" s="479"/>
      <c r="L29" s="479"/>
      <c r="M29" s="481" t="s">
        <v>265</v>
      </c>
      <c r="N29" s="423"/>
      <c r="O29" s="417"/>
      <c r="P29" s="418"/>
      <c r="Q29" s="418"/>
      <c r="R29" s="419"/>
      <c r="S29" s="242"/>
      <c r="T29" s="242"/>
      <c r="U29" s="242"/>
      <c r="V29" s="420"/>
      <c r="W29" s="421"/>
      <c r="AD29" s="163" t="s">
        <v>195</v>
      </c>
      <c r="AE29" s="126">
        <f>SUM(S31:U31)</f>
        <v>0</v>
      </c>
      <c r="AF29" s="161">
        <f>V31</f>
        <v>0</v>
      </c>
    </row>
    <row r="30" spans="2:40" ht="64.5" customHeight="1" thickBot="1" x14ac:dyDescent="0.2">
      <c r="B30" s="415" t="s">
        <v>235</v>
      </c>
      <c r="C30" s="416"/>
      <c r="D30" s="478"/>
      <c r="E30" s="478"/>
      <c r="F30" s="478"/>
      <c r="G30" s="478"/>
      <c r="H30" s="241"/>
      <c r="I30" s="241"/>
      <c r="J30" s="241"/>
      <c r="K30" s="479"/>
      <c r="L30" s="479"/>
      <c r="M30" s="480" t="s">
        <v>266</v>
      </c>
      <c r="N30" s="416"/>
      <c r="O30" s="492"/>
      <c r="P30" s="493"/>
      <c r="Q30" s="493"/>
      <c r="R30" s="494"/>
      <c r="S30" s="245"/>
      <c r="T30" s="245"/>
      <c r="U30" s="245"/>
      <c r="V30" s="424"/>
      <c r="W30" s="425"/>
      <c r="AD30" s="158"/>
      <c r="AE30" s="159"/>
      <c r="AF30" s="159"/>
    </row>
    <row r="31" spans="2:40" ht="60" customHeight="1" thickTop="1" thickBot="1" x14ac:dyDescent="0.2">
      <c r="B31" s="171"/>
      <c r="C31" s="171"/>
      <c r="D31" s="171"/>
      <c r="E31" s="171"/>
      <c r="F31" s="171"/>
      <c r="G31" s="171"/>
      <c r="H31" s="171"/>
      <c r="I31" s="171"/>
      <c r="J31" s="171"/>
      <c r="K31" s="171"/>
      <c r="L31" s="171"/>
      <c r="M31" s="466" t="s">
        <v>3</v>
      </c>
      <c r="N31" s="467"/>
      <c r="O31" s="467"/>
      <c r="P31" s="467"/>
      <c r="Q31" s="467"/>
      <c r="R31" s="491"/>
      <c r="S31" s="218">
        <f>SUM(H11:H30,S11:S30)</f>
        <v>0</v>
      </c>
      <c r="T31" s="210">
        <f>SUM(I11:I30,T11:T30)</f>
        <v>0</v>
      </c>
      <c r="U31" s="211">
        <f>SUM(U11:U30,J11:J30)</f>
        <v>0</v>
      </c>
      <c r="V31" s="468">
        <f>SUM(K11:L30,V11:W30)</f>
        <v>0</v>
      </c>
      <c r="W31" s="469"/>
      <c r="AH31" s="52"/>
    </row>
    <row r="32" spans="2:40" ht="60" customHeight="1" x14ac:dyDescent="0.15">
      <c r="B32" s="171"/>
      <c r="C32" s="171"/>
      <c r="D32" s="171"/>
      <c r="E32" s="171"/>
      <c r="F32" s="171"/>
      <c r="G32" s="171"/>
      <c r="H32" s="171"/>
      <c r="I32" s="171"/>
      <c r="J32" s="171"/>
      <c r="K32" s="171"/>
      <c r="L32" s="171"/>
      <c r="M32" s="109"/>
      <c r="N32" s="109"/>
      <c r="O32" s="22"/>
      <c r="P32" s="22"/>
      <c r="Q32" s="22"/>
      <c r="R32" s="22"/>
      <c r="S32" s="22"/>
      <c r="T32" s="22"/>
      <c r="U32" s="22"/>
      <c r="V32" s="22"/>
      <c r="W32" s="22"/>
      <c r="AH32" s="52"/>
    </row>
    <row r="33" spans="22:60" ht="55.5" customHeight="1" x14ac:dyDescent="0.15">
      <c r="V33" s="170"/>
      <c r="W33" s="170"/>
    </row>
    <row r="34" spans="22:60" ht="55.5" customHeight="1" x14ac:dyDescent="0.15"/>
    <row r="35" spans="22:60" ht="55.5" customHeight="1" x14ac:dyDescent="0.15"/>
    <row r="36" spans="22:60" ht="55.5" customHeight="1" x14ac:dyDescent="0.15"/>
    <row r="37" spans="22:60" ht="30.75" customHeight="1" x14ac:dyDescent="0.15"/>
    <row r="38" spans="22:60" ht="30.75" customHeight="1" x14ac:dyDescent="0.15"/>
    <row r="39" spans="22:60" ht="30.75" customHeight="1" x14ac:dyDescent="0.15"/>
    <row r="40" spans="22:60" ht="30.75" customHeight="1" x14ac:dyDescent="0.15"/>
    <row r="41" spans="22:60" ht="30.75" customHeight="1" x14ac:dyDescent="0.15"/>
    <row r="42" spans="22:60" ht="30.75" customHeight="1" x14ac:dyDescent="0.15">
      <c r="AZ42" s="52"/>
    </row>
    <row r="43" spans="22:60" ht="30.75" customHeight="1" x14ac:dyDescent="0.15">
      <c r="AY43" s="52"/>
      <c r="AZ43" s="107" t="e">
        <f>SUM(#REF!,#REF!,#REF!)</f>
        <v>#REF!</v>
      </c>
    </row>
    <row r="44" spans="22:60" ht="30.75" customHeight="1" x14ac:dyDescent="0.15"/>
    <row r="45" spans="22:60" ht="30.75" customHeight="1" x14ac:dyDescent="0.15"/>
    <row r="46" spans="22:60" ht="30.75" customHeight="1" x14ac:dyDescent="0.15"/>
    <row r="47" spans="22:60" ht="31.5" customHeight="1" x14ac:dyDescent="0.15">
      <c r="BA47" s="108"/>
      <c r="BB47" s="108"/>
      <c r="BC47" s="464" t="e">
        <f>SUM(#REF!,#REF!,#REF!)</f>
        <v>#REF!</v>
      </c>
      <c r="BD47" s="465"/>
      <c r="BE47" s="465"/>
      <c r="BF47" s="464" t="e">
        <f>SUM(#REF!,#REF!,#REF!)</f>
        <v>#REF!</v>
      </c>
      <c r="BG47" s="465"/>
      <c r="BH47" s="64" t="e">
        <f>SUM(#REF!,#REF!,#REF!)</f>
        <v>#REF!</v>
      </c>
    </row>
  </sheetData>
  <sheetProtection password="CC3A" sheet="1" objects="1" scenarios="1"/>
  <mergeCells count="137">
    <mergeCell ref="B30:C30"/>
    <mergeCell ref="D30:G30"/>
    <mergeCell ref="K30:L30"/>
    <mergeCell ref="M21:N21"/>
    <mergeCell ref="O21:R21"/>
    <mergeCell ref="V21:W21"/>
    <mergeCell ref="M22:N22"/>
    <mergeCell ref="O22:R22"/>
    <mergeCell ref="V22:W22"/>
    <mergeCell ref="M23:N23"/>
    <mergeCell ref="O23:R23"/>
    <mergeCell ref="V23:W23"/>
    <mergeCell ref="M24:N24"/>
    <mergeCell ref="O24:R24"/>
    <mergeCell ref="V24:W24"/>
    <mergeCell ref="M25:N25"/>
    <mergeCell ref="O25:R25"/>
    <mergeCell ref="V25:W25"/>
    <mergeCell ref="B22:C22"/>
    <mergeCell ref="D22:G22"/>
    <mergeCell ref="K22:L22"/>
    <mergeCell ref="M27:N27"/>
    <mergeCell ref="O27:R27"/>
    <mergeCell ref="V27:W27"/>
    <mergeCell ref="C1:G1"/>
    <mergeCell ref="H1:U1"/>
    <mergeCell ref="V1:W1"/>
    <mergeCell ref="C3:F3"/>
    <mergeCell ref="G3:I3"/>
    <mergeCell ref="B12:C12"/>
    <mergeCell ref="D12:G12"/>
    <mergeCell ref="K12:L12"/>
    <mergeCell ref="M12:N12"/>
    <mergeCell ref="O12:R12"/>
    <mergeCell ref="V12:W12"/>
    <mergeCell ref="S9:U9"/>
    <mergeCell ref="V9:W10"/>
    <mergeCell ref="B11:C11"/>
    <mergeCell ref="D11:G11"/>
    <mergeCell ref="K11:L11"/>
    <mergeCell ref="M11:N11"/>
    <mergeCell ref="O11:R11"/>
    <mergeCell ref="V11:W11"/>
    <mergeCell ref="B9:C10"/>
    <mergeCell ref="D9:G10"/>
    <mergeCell ref="H9:J9"/>
    <mergeCell ref="K9:L10"/>
    <mergeCell ref="M9:N10"/>
    <mergeCell ref="O9:R10"/>
    <mergeCell ref="B14:C14"/>
    <mergeCell ref="D14:G14"/>
    <mergeCell ref="K14:L14"/>
    <mergeCell ref="M14:N14"/>
    <mergeCell ref="O14:R14"/>
    <mergeCell ref="V14:W14"/>
    <mergeCell ref="B13:C13"/>
    <mergeCell ref="D13:G13"/>
    <mergeCell ref="K13:L13"/>
    <mergeCell ref="M13:N13"/>
    <mergeCell ref="O13:R13"/>
    <mergeCell ref="V13:W13"/>
    <mergeCell ref="B16:C16"/>
    <mergeCell ref="D16:G16"/>
    <mergeCell ref="K16:L16"/>
    <mergeCell ref="M16:N16"/>
    <mergeCell ref="O16:R16"/>
    <mergeCell ref="V16:W16"/>
    <mergeCell ref="B15:C15"/>
    <mergeCell ref="D15:G15"/>
    <mergeCell ref="K15:L15"/>
    <mergeCell ref="M15:N15"/>
    <mergeCell ref="O15:R15"/>
    <mergeCell ref="V15:W15"/>
    <mergeCell ref="B18:C18"/>
    <mergeCell ref="D18:G18"/>
    <mergeCell ref="K18:L18"/>
    <mergeCell ref="M18:N18"/>
    <mergeCell ref="O18:R18"/>
    <mergeCell ref="V18:W18"/>
    <mergeCell ref="B17:C17"/>
    <mergeCell ref="D17:G17"/>
    <mergeCell ref="K17:L17"/>
    <mergeCell ref="M17:N17"/>
    <mergeCell ref="O17:R17"/>
    <mergeCell ref="V17:W17"/>
    <mergeCell ref="B20:C20"/>
    <mergeCell ref="D20:G20"/>
    <mergeCell ref="K20:L20"/>
    <mergeCell ref="M20:N20"/>
    <mergeCell ref="O20:R20"/>
    <mergeCell ref="V20:W20"/>
    <mergeCell ref="B19:C19"/>
    <mergeCell ref="D19:G19"/>
    <mergeCell ref="K19:L19"/>
    <mergeCell ref="M19:N19"/>
    <mergeCell ref="O19:R19"/>
    <mergeCell ref="V19:W19"/>
    <mergeCell ref="V29:W29"/>
    <mergeCell ref="B23:C23"/>
    <mergeCell ref="D23:G23"/>
    <mergeCell ref="K23:L23"/>
    <mergeCell ref="M28:N28"/>
    <mergeCell ref="O28:R28"/>
    <mergeCell ref="V28:W28"/>
    <mergeCell ref="B21:C21"/>
    <mergeCell ref="D21:G21"/>
    <mergeCell ref="K21:L21"/>
    <mergeCell ref="M26:N26"/>
    <mergeCell ref="O26:R26"/>
    <mergeCell ref="V26:W26"/>
    <mergeCell ref="B24:C24"/>
    <mergeCell ref="D24:G24"/>
    <mergeCell ref="K24:L24"/>
    <mergeCell ref="M31:R31"/>
    <mergeCell ref="V31:W31"/>
    <mergeCell ref="BC47:BE47"/>
    <mergeCell ref="BF47:BG47"/>
    <mergeCell ref="B25:C25"/>
    <mergeCell ref="D25:G25"/>
    <mergeCell ref="K25:L25"/>
    <mergeCell ref="M30:N30"/>
    <mergeCell ref="O30:R30"/>
    <mergeCell ref="V30:W30"/>
    <mergeCell ref="B26:C26"/>
    <mergeCell ref="D26:G26"/>
    <mergeCell ref="K26:L26"/>
    <mergeCell ref="B27:C27"/>
    <mergeCell ref="D27:G27"/>
    <mergeCell ref="K27:L27"/>
    <mergeCell ref="B28:C28"/>
    <mergeCell ref="D28:G28"/>
    <mergeCell ref="K28:L28"/>
    <mergeCell ref="B29:C29"/>
    <mergeCell ref="D29:G29"/>
    <mergeCell ref="K29:L29"/>
    <mergeCell ref="M29:N29"/>
    <mergeCell ref="O29:R29"/>
  </mergeCells>
  <phoneticPr fontId="8"/>
  <conditionalFormatting sqref="D11:G30">
    <cfRule type="expression" dxfId="27" priority="16">
      <formula>$D11=""</formula>
    </cfRule>
  </conditionalFormatting>
  <conditionalFormatting sqref="K11:L30">
    <cfRule type="expression" dxfId="26" priority="15">
      <formula>$K11=""</formula>
    </cfRule>
  </conditionalFormatting>
  <conditionalFormatting sqref="H11:H30">
    <cfRule type="expression" dxfId="25" priority="14">
      <formula>$H11=""</formula>
    </cfRule>
  </conditionalFormatting>
  <conditionalFormatting sqref="I11:I30">
    <cfRule type="expression" dxfId="24" priority="13">
      <formula>$I11=""</formula>
    </cfRule>
  </conditionalFormatting>
  <conditionalFormatting sqref="J11:J30">
    <cfRule type="expression" dxfId="23" priority="12">
      <formula>$J11=""</formula>
    </cfRule>
  </conditionalFormatting>
  <conditionalFormatting sqref="O11:R20 O26:R30">
    <cfRule type="expression" dxfId="22" priority="10">
      <formula>$O11=""</formula>
    </cfRule>
  </conditionalFormatting>
  <conditionalFormatting sqref="V11:W20 V26:W30">
    <cfRule type="expression" dxfId="21" priority="9">
      <formula>$V11=""</formula>
    </cfRule>
  </conditionalFormatting>
  <conditionalFormatting sqref="S11:S20 S26:S30">
    <cfRule type="expression" dxfId="20" priority="8">
      <formula>$S11=""</formula>
    </cfRule>
  </conditionalFormatting>
  <conditionalFormatting sqref="T11:T20 T26:T30">
    <cfRule type="expression" dxfId="19" priority="7">
      <formula>$T11=""</formula>
    </cfRule>
  </conditionalFormatting>
  <conditionalFormatting sqref="U11:U20 U26:U30">
    <cfRule type="expression" dxfId="18" priority="6">
      <formula>$U11=""</formula>
    </cfRule>
  </conditionalFormatting>
  <conditionalFormatting sqref="O21:R25">
    <cfRule type="expression" dxfId="17" priority="5">
      <formula>$O21=""</formula>
    </cfRule>
  </conditionalFormatting>
  <conditionalFormatting sqref="V21:W25">
    <cfRule type="expression" dxfId="16" priority="4">
      <formula>$V21=""</formula>
    </cfRule>
  </conditionalFormatting>
  <conditionalFormatting sqref="S21:S25">
    <cfRule type="expression" dxfId="15" priority="3">
      <formula>$S21=""</formula>
    </cfRule>
  </conditionalFormatting>
  <conditionalFormatting sqref="T21:T25">
    <cfRule type="expression" dxfId="14" priority="2">
      <formula>$T21=""</formula>
    </cfRule>
  </conditionalFormatting>
  <conditionalFormatting sqref="U21:U25">
    <cfRule type="expression" dxfId="13" priority="1">
      <formula>$U21=""</formula>
    </cfRule>
  </conditionalFormatting>
  <pageMargins left="0.7" right="0.7" top="0.75" bottom="0.75" header="0.3" footer="0.3"/>
  <pageSetup paperSize="9" scale="30" orientation="landscape" r:id="rId1"/>
  <rowBreaks count="1" manualBreakCount="1">
    <brk id="32" min="1" max="2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U59"/>
  <sheetViews>
    <sheetView showZeros="0" view="pageBreakPreview" zoomScale="40" zoomScaleSheetLayoutView="40" workbookViewId="0">
      <selection activeCell="D16" sqref="D16"/>
    </sheetView>
  </sheetViews>
  <sheetFormatPr defaultRowHeight="13.5" x14ac:dyDescent="0.15"/>
  <cols>
    <col min="1" max="1" width="10.25" style="63" customWidth="1"/>
    <col min="2" max="2" width="22.375" style="138" customWidth="1"/>
    <col min="3" max="3" width="9.375" style="138" customWidth="1"/>
    <col min="4" max="4" width="22.375" style="138" customWidth="1"/>
    <col min="5" max="5" width="9.375" style="138" customWidth="1"/>
    <col min="6" max="6" width="22.375" style="138" customWidth="1"/>
    <col min="7" max="7" width="9.375" style="138" customWidth="1"/>
    <col min="8" max="8" width="10.25" style="138" customWidth="1"/>
    <col min="9" max="9" width="22.375" style="63" customWidth="1"/>
    <col min="10" max="10" width="9.375" style="138" customWidth="1"/>
    <col min="11" max="11" width="22.375" style="138" customWidth="1"/>
    <col min="12" max="12" width="9.375" style="138" customWidth="1"/>
    <col min="13" max="13" width="22.375" style="138" customWidth="1"/>
    <col min="14" max="14" width="9.375" style="138" customWidth="1"/>
    <col min="15" max="15" width="19.75" style="138" customWidth="1"/>
    <col min="16" max="20" width="18.5" style="138" customWidth="1"/>
    <col min="21" max="249" width="9" style="138"/>
    <col min="250" max="250" width="7.875" style="138" customWidth="1"/>
    <col min="251" max="251" width="4" style="138" customWidth="1"/>
    <col min="252" max="252" width="8.875" style="138" customWidth="1"/>
    <col min="253" max="253" width="4" style="138" customWidth="1"/>
    <col min="254" max="254" width="9" style="138"/>
    <col min="255" max="255" width="19.875" style="138" customWidth="1"/>
    <col min="256" max="256" width="25.875" style="138" customWidth="1"/>
    <col min="257" max="257" width="15.25" style="138" customWidth="1"/>
    <col min="258" max="258" width="32.125" style="138" customWidth="1"/>
    <col min="259" max="259" width="80.25" style="138" customWidth="1"/>
    <col min="260" max="505" width="9" style="138"/>
    <col min="506" max="506" width="7.875" style="138" customWidth="1"/>
    <col min="507" max="507" width="4" style="138" customWidth="1"/>
    <col min="508" max="508" width="8.875" style="138" customWidth="1"/>
    <col min="509" max="509" width="4" style="138" customWidth="1"/>
    <col min="510" max="510" width="9" style="138"/>
    <col min="511" max="511" width="19.875" style="138" customWidth="1"/>
    <col min="512" max="512" width="25.875" style="138" customWidth="1"/>
    <col min="513" max="513" width="15.25" style="138" customWidth="1"/>
    <col min="514" max="514" width="32.125" style="138" customWidth="1"/>
    <col min="515" max="515" width="80.25" style="138" customWidth="1"/>
    <col min="516" max="761" width="9" style="138"/>
    <col min="762" max="762" width="7.875" style="138" customWidth="1"/>
    <col min="763" max="763" width="4" style="138" customWidth="1"/>
    <col min="764" max="764" width="8.875" style="138" customWidth="1"/>
    <col min="765" max="765" width="4" style="138" customWidth="1"/>
    <col min="766" max="766" width="9" style="138"/>
    <col min="767" max="767" width="19.875" style="138" customWidth="1"/>
    <col min="768" max="768" width="25.875" style="138" customWidth="1"/>
    <col min="769" max="769" width="15.25" style="138" customWidth="1"/>
    <col min="770" max="770" width="32.125" style="138" customWidth="1"/>
    <col min="771" max="771" width="80.25" style="138" customWidth="1"/>
    <col min="772" max="1017" width="9" style="138"/>
    <col min="1018" max="1018" width="7.875" style="138" customWidth="1"/>
    <col min="1019" max="1019" width="4" style="138" customWidth="1"/>
    <col min="1020" max="1020" width="8.875" style="138" customWidth="1"/>
    <col min="1021" max="1021" width="4" style="138" customWidth="1"/>
    <col min="1022" max="1022" width="9" style="138"/>
    <col min="1023" max="1023" width="19.875" style="138" customWidth="1"/>
    <col min="1024" max="1024" width="25.875" style="138" customWidth="1"/>
    <col min="1025" max="1025" width="15.25" style="138" customWidth="1"/>
    <col min="1026" max="1026" width="32.125" style="138" customWidth="1"/>
    <col min="1027" max="1027" width="80.25" style="138" customWidth="1"/>
    <col min="1028" max="1273" width="9" style="138"/>
    <col min="1274" max="1274" width="7.875" style="138" customWidth="1"/>
    <col min="1275" max="1275" width="4" style="138" customWidth="1"/>
    <col min="1276" max="1276" width="8.875" style="138" customWidth="1"/>
    <col min="1277" max="1277" width="4" style="138" customWidth="1"/>
    <col min="1278" max="1278" width="9" style="138"/>
    <col min="1279" max="1279" width="19.875" style="138" customWidth="1"/>
    <col min="1280" max="1280" width="25.875" style="138" customWidth="1"/>
    <col min="1281" max="1281" width="15.25" style="138" customWidth="1"/>
    <col min="1282" max="1282" width="32.125" style="138" customWidth="1"/>
    <col min="1283" max="1283" width="80.25" style="138" customWidth="1"/>
    <col min="1284" max="1529" width="9" style="138"/>
    <col min="1530" max="1530" width="7.875" style="138" customWidth="1"/>
    <col min="1531" max="1531" width="4" style="138" customWidth="1"/>
    <col min="1532" max="1532" width="8.875" style="138" customWidth="1"/>
    <col min="1533" max="1533" width="4" style="138" customWidth="1"/>
    <col min="1534" max="1534" width="9" style="138"/>
    <col min="1535" max="1535" width="19.875" style="138" customWidth="1"/>
    <col min="1536" max="1536" width="25.875" style="138" customWidth="1"/>
    <col min="1537" max="1537" width="15.25" style="138" customWidth="1"/>
    <col min="1538" max="1538" width="32.125" style="138" customWidth="1"/>
    <col min="1539" max="1539" width="80.25" style="138" customWidth="1"/>
    <col min="1540" max="1785" width="9" style="138"/>
    <col min="1786" max="1786" width="7.875" style="138" customWidth="1"/>
    <col min="1787" max="1787" width="4" style="138" customWidth="1"/>
    <col min="1788" max="1788" width="8.875" style="138" customWidth="1"/>
    <col min="1789" max="1789" width="4" style="138" customWidth="1"/>
    <col min="1790" max="1790" width="9" style="138"/>
    <col min="1791" max="1791" width="19.875" style="138" customWidth="1"/>
    <col min="1792" max="1792" width="25.875" style="138" customWidth="1"/>
    <col min="1793" max="1793" width="15.25" style="138" customWidth="1"/>
    <col min="1794" max="1794" width="32.125" style="138" customWidth="1"/>
    <col min="1795" max="1795" width="80.25" style="138" customWidth="1"/>
    <col min="1796" max="2041" width="9" style="138"/>
    <col min="2042" max="2042" width="7.875" style="138" customWidth="1"/>
    <col min="2043" max="2043" width="4" style="138" customWidth="1"/>
    <col min="2044" max="2044" width="8.875" style="138" customWidth="1"/>
    <col min="2045" max="2045" width="4" style="138" customWidth="1"/>
    <col min="2046" max="2046" width="9" style="138"/>
    <col min="2047" max="2047" width="19.875" style="138" customWidth="1"/>
    <col min="2048" max="2048" width="25.875" style="138" customWidth="1"/>
    <col min="2049" max="2049" width="15.25" style="138" customWidth="1"/>
    <col min="2050" max="2050" width="32.125" style="138" customWidth="1"/>
    <col min="2051" max="2051" width="80.25" style="138" customWidth="1"/>
    <col min="2052" max="2297" width="9" style="138"/>
    <col min="2298" max="2298" width="7.875" style="138" customWidth="1"/>
    <col min="2299" max="2299" width="4" style="138" customWidth="1"/>
    <col min="2300" max="2300" width="8.875" style="138" customWidth="1"/>
    <col min="2301" max="2301" width="4" style="138" customWidth="1"/>
    <col min="2302" max="2302" width="9" style="138"/>
    <col min="2303" max="2303" width="19.875" style="138" customWidth="1"/>
    <col min="2304" max="2304" width="25.875" style="138" customWidth="1"/>
    <col min="2305" max="2305" width="15.25" style="138" customWidth="1"/>
    <col min="2306" max="2306" width="32.125" style="138" customWidth="1"/>
    <col min="2307" max="2307" width="80.25" style="138" customWidth="1"/>
    <col min="2308" max="2553" width="9" style="138"/>
    <col min="2554" max="2554" width="7.875" style="138" customWidth="1"/>
    <col min="2555" max="2555" width="4" style="138" customWidth="1"/>
    <col min="2556" max="2556" width="8.875" style="138" customWidth="1"/>
    <col min="2557" max="2557" width="4" style="138" customWidth="1"/>
    <col min="2558" max="2558" width="9" style="138"/>
    <col min="2559" max="2559" width="19.875" style="138" customWidth="1"/>
    <col min="2560" max="2560" width="25.875" style="138" customWidth="1"/>
    <col min="2561" max="2561" width="15.25" style="138" customWidth="1"/>
    <col min="2562" max="2562" width="32.125" style="138" customWidth="1"/>
    <col min="2563" max="2563" width="80.25" style="138" customWidth="1"/>
    <col min="2564" max="2809" width="9" style="138"/>
    <col min="2810" max="2810" width="7.875" style="138" customWidth="1"/>
    <col min="2811" max="2811" width="4" style="138" customWidth="1"/>
    <col min="2812" max="2812" width="8.875" style="138" customWidth="1"/>
    <col min="2813" max="2813" width="4" style="138" customWidth="1"/>
    <col min="2814" max="2814" width="9" style="138"/>
    <col min="2815" max="2815" width="19.875" style="138" customWidth="1"/>
    <col min="2816" max="2816" width="25.875" style="138" customWidth="1"/>
    <col min="2817" max="2817" width="15.25" style="138" customWidth="1"/>
    <col min="2818" max="2818" width="32.125" style="138" customWidth="1"/>
    <col min="2819" max="2819" width="80.25" style="138" customWidth="1"/>
    <col min="2820" max="3065" width="9" style="138"/>
    <col min="3066" max="3066" width="7.875" style="138" customWidth="1"/>
    <col min="3067" max="3067" width="4" style="138" customWidth="1"/>
    <col min="3068" max="3068" width="8.875" style="138" customWidth="1"/>
    <col min="3069" max="3069" width="4" style="138" customWidth="1"/>
    <col min="3070" max="3070" width="9" style="138"/>
    <col min="3071" max="3071" width="19.875" style="138" customWidth="1"/>
    <col min="3072" max="3072" width="25.875" style="138" customWidth="1"/>
    <col min="3073" max="3073" width="15.25" style="138" customWidth="1"/>
    <col min="3074" max="3074" width="32.125" style="138" customWidth="1"/>
    <col min="3075" max="3075" width="80.25" style="138" customWidth="1"/>
    <col min="3076" max="3321" width="9" style="138"/>
    <col min="3322" max="3322" width="7.875" style="138" customWidth="1"/>
    <col min="3323" max="3323" width="4" style="138" customWidth="1"/>
    <col min="3324" max="3324" width="8.875" style="138" customWidth="1"/>
    <col min="3325" max="3325" width="4" style="138" customWidth="1"/>
    <col min="3326" max="3326" width="9" style="138"/>
    <col min="3327" max="3327" width="19.875" style="138" customWidth="1"/>
    <col min="3328" max="3328" width="25.875" style="138" customWidth="1"/>
    <col min="3329" max="3329" width="15.25" style="138" customWidth="1"/>
    <col min="3330" max="3330" width="32.125" style="138" customWidth="1"/>
    <col min="3331" max="3331" width="80.25" style="138" customWidth="1"/>
    <col min="3332" max="3577" width="9" style="138"/>
    <col min="3578" max="3578" width="7.875" style="138" customWidth="1"/>
    <col min="3579" max="3579" width="4" style="138" customWidth="1"/>
    <col min="3580" max="3580" width="8.875" style="138" customWidth="1"/>
    <col min="3581" max="3581" width="4" style="138" customWidth="1"/>
    <col min="3582" max="3582" width="9" style="138"/>
    <col min="3583" max="3583" width="19.875" style="138" customWidth="1"/>
    <col min="3584" max="3584" width="25.875" style="138" customWidth="1"/>
    <col min="3585" max="3585" width="15.25" style="138" customWidth="1"/>
    <col min="3586" max="3586" width="32.125" style="138" customWidth="1"/>
    <col min="3587" max="3587" width="80.25" style="138" customWidth="1"/>
    <col min="3588" max="3833" width="9" style="138"/>
    <col min="3834" max="3834" width="7.875" style="138" customWidth="1"/>
    <col min="3835" max="3835" width="4" style="138" customWidth="1"/>
    <col min="3836" max="3836" width="8.875" style="138" customWidth="1"/>
    <col min="3837" max="3837" width="4" style="138" customWidth="1"/>
    <col min="3838" max="3838" width="9" style="138"/>
    <col min="3839" max="3839" width="19.875" style="138" customWidth="1"/>
    <col min="3840" max="3840" width="25.875" style="138" customWidth="1"/>
    <col min="3841" max="3841" width="15.25" style="138" customWidth="1"/>
    <col min="3842" max="3842" width="32.125" style="138" customWidth="1"/>
    <col min="3843" max="3843" width="80.25" style="138" customWidth="1"/>
    <col min="3844" max="4089" width="9" style="138"/>
    <col min="4090" max="4090" width="7.875" style="138" customWidth="1"/>
    <col min="4091" max="4091" width="4" style="138" customWidth="1"/>
    <col min="4092" max="4092" width="8.875" style="138" customWidth="1"/>
    <col min="4093" max="4093" width="4" style="138" customWidth="1"/>
    <col min="4094" max="4094" width="9" style="138"/>
    <col min="4095" max="4095" width="19.875" style="138" customWidth="1"/>
    <col min="4096" max="4096" width="25.875" style="138" customWidth="1"/>
    <col min="4097" max="4097" width="15.25" style="138" customWidth="1"/>
    <col min="4098" max="4098" width="32.125" style="138" customWidth="1"/>
    <col min="4099" max="4099" width="80.25" style="138" customWidth="1"/>
    <col min="4100" max="4345" width="9" style="138"/>
    <col min="4346" max="4346" width="7.875" style="138" customWidth="1"/>
    <col min="4347" max="4347" width="4" style="138" customWidth="1"/>
    <col min="4348" max="4348" width="8.875" style="138" customWidth="1"/>
    <col min="4349" max="4349" width="4" style="138" customWidth="1"/>
    <col min="4350" max="4350" width="9" style="138"/>
    <col min="4351" max="4351" width="19.875" style="138" customWidth="1"/>
    <col min="4352" max="4352" width="25.875" style="138" customWidth="1"/>
    <col min="4353" max="4353" width="15.25" style="138" customWidth="1"/>
    <col min="4354" max="4354" width="32.125" style="138" customWidth="1"/>
    <col min="4355" max="4355" width="80.25" style="138" customWidth="1"/>
    <col min="4356" max="4601" width="9" style="138"/>
    <col min="4602" max="4602" width="7.875" style="138" customWidth="1"/>
    <col min="4603" max="4603" width="4" style="138" customWidth="1"/>
    <col min="4604" max="4604" width="8.875" style="138" customWidth="1"/>
    <col min="4605" max="4605" width="4" style="138" customWidth="1"/>
    <col min="4606" max="4606" width="9" style="138"/>
    <col min="4607" max="4607" width="19.875" style="138" customWidth="1"/>
    <col min="4608" max="4608" width="25.875" style="138" customWidth="1"/>
    <col min="4609" max="4609" width="15.25" style="138" customWidth="1"/>
    <col min="4610" max="4610" width="32.125" style="138" customWidth="1"/>
    <col min="4611" max="4611" width="80.25" style="138" customWidth="1"/>
    <col min="4612" max="4857" width="9" style="138"/>
    <col min="4858" max="4858" width="7.875" style="138" customWidth="1"/>
    <col min="4859" max="4859" width="4" style="138" customWidth="1"/>
    <col min="4860" max="4860" width="8.875" style="138" customWidth="1"/>
    <col min="4861" max="4861" width="4" style="138" customWidth="1"/>
    <col min="4862" max="4862" width="9" style="138"/>
    <col min="4863" max="4863" width="19.875" style="138" customWidth="1"/>
    <col min="4864" max="4864" width="25.875" style="138" customWidth="1"/>
    <col min="4865" max="4865" width="15.25" style="138" customWidth="1"/>
    <col min="4866" max="4866" width="32.125" style="138" customWidth="1"/>
    <col min="4867" max="4867" width="80.25" style="138" customWidth="1"/>
    <col min="4868" max="5113" width="9" style="138"/>
    <col min="5114" max="5114" width="7.875" style="138" customWidth="1"/>
    <col min="5115" max="5115" width="4" style="138" customWidth="1"/>
    <col min="5116" max="5116" width="8.875" style="138" customWidth="1"/>
    <col min="5117" max="5117" width="4" style="138" customWidth="1"/>
    <col min="5118" max="5118" width="9" style="138"/>
    <col min="5119" max="5119" width="19.875" style="138" customWidth="1"/>
    <col min="5120" max="5120" width="25.875" style="138" customWidth="1"/>
    <col min="5121" max="5121" width="15.25" style="138" customWidth="1"/>
    <col min="5122" max="5122" width="32.125" style="138" customWidth="1"/>
    <col min="5123" max="5123" width="80.25" style="138" customWidth="1"/>
    <col min="5124" max="5369" width="9" style="138"/>
    <col min="5370" max="5370" width="7.875" style="138" customWidth="1"/>
    <col min="5371" max="5371" width="4" style="138" customWidth="1"/>
    <col min="5372" max="5372" width="8.875" style="138" customWidth="1"/>
    <col min="5373" max="5373" width="4" style="138" customWidth="1"/>
    <col min="5374" max="5374" width="9" style="138"/>
    <col min="5375" max="5375" width="19.875" style="138" customWidth="1"/>
    <col min="5376" max="5376" width="25.875" style="138" customWidth="1"/>
    <col min="5377" max="5377" width="15.25" style="138" customWidth="1"/>
    <col min="5378" max="5378" width="32.125" style="138" customWidth="1"/>
    <col min="5379" max="5379" width="80.25" style="138" customWidth="1"/>
    <col min="5380" max="5625" width="9" style="138"/>
    <col min="5626" max="5626" width="7.875" style="138" customWidth="1"/>
    <col min="5627" max="5627" width="4" style="138" customWidth="1"/>
    <col min="5628" max="5628" width="8.875" style="138" customWidth="1"/>
    <col min="5629" max="5629" width="4" style="138" customWidth="1"/>
    <col min="5630" max="5630" width="9" style="138"/>
    <col min="5631" max="5631" width="19.875" style="138" customWidth="1"/>
    <col min="5632" max="5632" width="25.875" style="138" customWidth="1"/>
    <col min="5633" max="5633" width="15.25" style="138" customWidth="1"/>
    <col min="5634" max="5634" width="32.125" style="138" customWidth="1"/>
    <col min="5635" max="5635" width="80.25" style="138" customWidth="1"/>
    <col min="5636" max="5881" width="9" style="138"/>
    <col min="5882" max="5882" width="7.875" style="138" customWidth="1"/>
    <col min="5883" max="5883" width="4" style="138" customWidth="1"/>
    <col min="5884" max="5884" width="8.875" style="138" customWidth="1"/>
    <col min="5885" max="5885" width="4" style="138" customWidth="1"/>
    <col min="5886" max="5886" width="9" style="138"/>
    <col min="5887" max="5887" width="19.875" style="138" customWidth="1"/>
    <col min="5888" max="5888" width="25.875" style="138" customWidth="1"/>
    <col min="5889" max="5889" width="15.25" style="138" customWidth="1"/>
    <col min="5890" max="5890" width="32.125" style="138" customWidth="1"/>
    <col min="5891" max="5891" width="80.25" style="138" customWidth="1"/>
    <col min="5892" max="6137" width="9" style="138"/>
    <col min="6138" max="6138" width="7.875" style="138" customWidth="1"/>
    <col min="6139" max="6139" width="4" style="138" customWidth="1"/>
    <col min="6140" max="6140" width="8.875" style="138" customWidth="1"/>
    <col min="6141" max="6141" width="4" style="138" customWidth="1"/>
    <col min="6142" max="6142" width="9" style="138"/>
    <col min="6143" max="6143" width="19.875" style="138" customWidth="1"/>
    <col min="6144" max="6144" width="25.875" style="138" customWidth="1"/>
    <col min="6145" max="6145" width="15.25" style="138" customWidth="1"/>
    <col min="6146" max="6146" width="32.125" style="138" customWidth="1"/>
    <col min="6147" max="6147" width="80.25" style="138" customWidth="1"/>
    <col min="6148" max="6393" width="9" style="138"/>
    <col min="6394" max="6394" width="7.875" style="138" customWidth="1"/>
    <col min="6395" max="6395" width="4" style="138" customWidth="1"/>
    <col min="6396" max="6396" width="8.875" style="138" customWidth="1"/>
    <col min="6397" max="6397" width="4" style="138" customWidth="1"/>
    <col min="6398" max="6398" width="9" style="138"/>
    <col min="6399" max="6399" width="19.875" style="138" customWidth="1"/>
    <col min="6400" max="6400" width="25.875" style="138" customWidth="1"/>
    <col min="6401" max="6401" width="15.25" style="138" customWidth="1"/>
    <col min="6402" max="6402" width="32.125" style="138" customWidth="1"/>
    <col min="6403" max="6403" width="80.25" style="138" customWidth="1"/>
    <col min="6404" max="6649" width="9" style="138"/>
    <col min="6650" max="6650" width="7.875" style="138" customWidth="1"/>
    <col min="6651" max="6651" width="4" style="138" customWidth="1"/>
    <col min="6652" max="6652" width="8.875" style="138" customWidth="1"/>
    <col min="6653" max="6653" width="4" style="138" customWidth="1"/>
    <col min="6654" max="6654" width="9" style="138"/>
    <col min="6655" max="6655" width="19.875" style="138" customWidth="1"/>
    <col min="6656" max="6656" width="25.875" style="138" customWidth="1"/>
    <col min="6657" max="6657" width="15.25" style="138" customWidth="1"/>
    <col min="6658" max="6658" width="32.125" style="138" customWidth="1"/>
    <col min="6659" max="6659" width="80.25" style="138" customWidth="1"/>
    <col min="6660" max="6905" width="9" style="138"/>
    <col min="6906" max="6906" width="7.875" style="138" customWidth="1"/>
    <col min="6907" max="6907" width="4" style="138" customWidth="1"/>
    <col min="6908" max="6908" width="8.875" style="138" customWidth="1"/>
    <col min="6909" max="6909" width="4" style="138" customWidth="1"/>
    <col min="6910" max="6910" width="9" style="138"/>
    <col min="6911" max="6911" width="19.875" style="138" customWidth="1"/>
    <col min="6912" max="6912" width="25.875" style="138" customWidth="1"/>
    <col min="6913" max="6913" width="15.25" style="138" customWidth="1"/>
    <col min="6914" max="6914" width="32.125" style="138" customWidth="1"/>
    <col min="6915" max="6915" width="80.25" style="138" customWidth="1"/>
    <col min="6916" max="7161" width="9" style="138"/>
    <col min="7162" max="7162" width="7.875" style="138" customWidth="1"/>
    <col min="7163" max="7163" width="4" style="138" customWidth="1"/>
    <col min="7164" max="7164" width="8.875" style="138" customWidth="1"/>
    <col min="7165" max="7165" width="4" style="138" customWidth="1"/>
    <col min="7166" max="7166" width="9" style="138"/>
    <col min="7167" max="7167" width="19.875" style="138" customWidth="1"/>
    <col min="7168" max="7168" width="25.875" style="138" customWidth="1"/>
    <col min="7169" max="7169" width="15.25" style="138" customWidth="1"/>
    <col min="7170" max="7170" width="32.125" style="138" customWidth="1"/>
    <col min="7171" max="7171" width="80.25" style="138" customWidth="1"/>
    <col min="7172" max="7417" width="9" style="138"/>
    <col min="7418" max="7418" width="7.875" style="138" customWidth="1"/>
    <col min="7419" max="7419" width="4" style="138" customWidth="1"/>
    <col min="7420" max="7420" width="8.875" style="138" customWidth="1"/>
    <col min="7421" max="7421" width="4" style="138" customWidth="1"/>
    <col min="7422" max="7422" width="9" style="138"/>
    <col min="7423" max="7423" width="19.875" style="138" customWidth="1"/>
    <col min="7424" max="7424" width="25.875" style="138" customWidth="1"/>
    <col min="7425" max="7425" width="15.25" style="138" customWidth="1"/>
    <col min="7426" max="7426" width="32.125" style="138" customWidth="1"/>
    <col min="7427" max="7427" width="80.25" style="138" customWidth="1"/>
    <col min="7428" max="7673" width="9" style="138"/>
    <col min="7674" max="7674" width="7.875" style="138" customWidth="1"/>
    <col min="7675" max="7675" width="4" style="138" customWidth="1"/>
    <col min="7676" max="7676" width="8.875" style="138" customWidth="1"/>
    <col min="7677" max="7677" width="4" style="138" customWidth="1"/>
    <col min="7678" max="7678" width="9" style="138"/>
    <col min="7679" max="7679" width="19.875" style="138" customWidth="1"/>
    <col min="7680" max="7680" width="25.875" style="138" customWidth="1"/>
    <col min="7681" max="7681" width="15.25" style="138" customWidth="1"/>
    <col min="7682" max="7682" width="32.125" style="138" customWidth="1"/>
    <col min="7683" max="7683" width="80.25" style="138" customWidth="1"/>
    <col min="7684" max="7929" width="9" style="138"/>
    <col min="7930" max="7930" width="7.875" style="138" customWidth="1"/>
    <col min="7931" max="7931" width="4" style="138" customWidth="1"/>
    <col min="7932" max="7932" width="8.875" style="138" customWidth="1"/>
    <col min="7933" max="7933" width="4" style="138" customWidth="1"/>
    <col min="7934" max="7934" width="9" style="138"/>
    <col min="7935" max="7935" width="19.875" style="138" customWidth="1"/>
    <col min="7936" max="7936" width="25.875" style="138" customWidth="1"/>
    <col min="7937" max="7937" width="15.25" style="138" customWidth="1"/>
    <col min="7938" max="7938" width="32.125" style="138" customWidth="1"/>
    <col min="7939" max="7939" width="80.25" style="138" customWidth="1"/>
    <col min="7940" max="8185" width="9" style="138"/>
    <col min="8186" max="8186" width="7.875" style="138" customWidth="1"/>
    <col min="8187" max="8187" width="4" style="138" customWidth="1"/>
    <col min="8188" max="8188" width="8.875" style="138" customWidth="1"/>
    <col min="8189" max="8189" width="4" style="138" customWidth="1"/>
    <col min="8190" max="8190" width="9" style="138"/>
    <col min="8191" max="8191" width="19.875" style="138" customWidth="1"/>
    <col min="8192" max="8192" width="25.875" style="138" customWidth="1"/>
    <col min="8193" max="8193" width="15.25" style="138" customWidth="1"/>
    <col min="8194" max="8194" width="32.125" style="138" customWidth="1"/>
    <col min="8195" max="8195" width="80.25" style="138" customWidth="1"/>
    <col min="8196" max="8441" width="9" style="138"/>
    <col min="8442" max="8442" width="7.875" style="138" customWidth="1"/>
    <col min="8443" max="8443" width="4" style="138" customWidth="1"/>
    <col min="8444" max="8444" width="8.875" style="138" customWidth="1"/>
    <col min="8445" max="8445" width="4" style="138" customWidth="1"/>
    <col min="8446" max="8446" width="9" style="138"/>
    <col min="8447" max="8447" width="19.875" style="138" customWidth="1"/>
    <col min="8448" max="8448" width="25.875" style="138" customWidth="1"/>
    <col min="8449" max="8449" width="15.25" style="138" customWidth="1"/>
    <col min="8450" max="8450" width="32.125" style="138" customWidth="1"/>
    <col min="8451" max="8451" width="80.25" style="138" customWidth="1"/>
    <col min="8452" max="8697" width="9" style="138"/>
    <col min="8698" max="8698" width="7.875" style="138" customWidth="1"/>
    <col min="8699" max="8699" width="4" style="138" customWidth="1"/>
    <col min="8700" max="8700" width="8.875" style="138" customWidth="1"/>
    <col min="8701" max="8701" width="4" style="138" customWidth="1"/>
    <col min="8702" max="8702" width="9" style="138"/>
    <col min="8703" max="8703" width="19.875" style="138" customWidth="1"/>
    <col min="8704" max="8704" width="25.875" style="138" customWidth="1"/>
    <col min="8705" max="8705" width="15.25" style="138" customWidth="1"/>
    <col min="8706" max="8706" width="32.125" style="138" customWidth="1"/>
    <col min="8707" max="8707" width="80.25" style="138" customWidth="1"/>
    <col min="8708" max="8953" width="9" style="138"/>
    <col min="8954" max="8954" width="7.875" style="138" customWidth="1"/>
    <col min="8955" max="8955" width="4" style="138" customWidth="1"/>
    <col min="8956" max="8956" width="8.875" style="138" customWidth="1"/>
    <col min="8957" max="8957" width="4" style="138" customWidth="1"/>
    <col min="8958" max="8958" width="9" style="138"/>
    <col min="8959" max="8959" width="19.875" style="138" customWidth="1"/>
    <col min="8960" max="8960" width="25.875" style="138" customWidth="1"/>
    <col min="8961" max="8961" width="15.25" style="138" customWidth="1"/>
    <col min="8962" max="8962" width="32.125" style="138" customWidth="1"/>
    <col min="8963" max="8963" width="80.25" style="138" customWidth="1"/>
    <col min="8964" max="9209" width="9" style="138"/>
    <col min="9210" max="9210" width="7.875" style="138" customWidth="1"/>
    <col min="9211" max="9211" width="4" style="138" customWidth="1"/>
    <col min="9212" max="9212" width="8.875" style="138" customWidth="1"/>
    <col min="9213" max="9213" width="4" style="138" customWidth="1"/>
    <col min="9214" max="9214" width="9" style="138"/>
    <col min="9215" max="9215" width="19.875" style="138" customWidth="1"/>
    <col min="9216" max="9216" width="25.875" style="138" customWidth="1"/>
    <col min="9217" max="9217" width="15.25" style="138" customWidth="1"/>
    <col min="9218" max="9218" width="32.125" style="138" customWidth="1"/>
    <col min="9219" max="9219" width="80.25" style="138" customWidth="1"/>
    <col min="9220" max="9465" width="9" style="138"/>
    <col min="9466" max="9466" width="7.875" style="138" customWidth="1"/>
    <col min="9467" max="9467" width="4" style="138" customWidth="1"/>
    <col min="9468" max="9468" width="8.875" style="138" customWidth="1"/>
    <col min="9469" max="9469" width="4" style="138" customWidth="1"/>
    <col min="9470" max="9470" width="9" style="138"/>
    <col min="9471" max="9471" width="19.875" style="138" customWidth="1"/>
    <col min="9472" max="9472" width="25.875" style="138" customWidth="1"/>
    <col min="9473" max="9473" width="15.25" style="138" customWidth="1"/>
    <col min="9474" max="9474" width="32.125" style="138" customWidth="1"/>
    <col min="9475" max="9475" width="80.25" style="138" customWidth="1"/>
    <col min="9476" max="9721" width="9" style="138"/>
    <col min="9722" max="9722" width="7.875" style="138" customWidth="1"/>
    <col min="9723" max="9723" width="4" style="138" customWidth="1"/>
    <col min="9724" max="9724" width="8.875" style="138" customWidth="1"/>
    <col min="9725" max="9725" width="4" style="138" customWidth="1"/>
    <col min="9726" max="9726" width="9" style="138"/>
    <col min="9727" max="9727" width="19.875" style="138" customWidth="1"/>
    <col min="9728" max="9728" width="25.875" style="138" customWidth="1"/>
    <col min="9729" max="9729" width="15.25" style="138" customWidth="1"/>
    <col min="9730" max="9730" width="32.125" style="138" customWidth="1"/>
    <col min="9731" max="9731" width="80.25" style="138" customWidth="1"/>
    <col min="9732" max="9977" width="9" style="138"/>
    <col min="9978" max="9978" width="7.875" style="138" customWidth="1"/>
    <col min="9979" max="9979" width="4" style="138" customWidth="1"/>
    <col min="9980" max="9980" width="8.875" style="138" customWidth="1"/>
    <col min="9981" max="9981" width="4" style="138" customWidth="1"/>
    <col min="9982" max="9982" width="9" style="138"/>
    <col min="9983" max="9983" width="19.875" style="138" customWidth="1"/>
    <col min="9984" max="9984" width="25.875" style="138" customWidth="1"/>
    <col min="9985" max="9985" width="15.25" style="138" customWidth="1"/>
    <col min="9986" max="9986" width="32.125" style="138" customWidth="1"/>
    <col min="9987" max="9987" width="80.25" style="138" customWidth="1"/>
    <col min="9988" max="10233" width="9" style="138"/>
    <col min="10234" max="10234" width="7.875" style="138" customWidth="1"/>
    <col min="10235" max="10235" width="4" style="138" customWidth="1"/>
    <col min="10236" max="10236" width="8.875" style="138" customWidth="1"/>
    <col min="10237" max="10237" width="4" style="138" customWidth="1"/>
    <col min="10238" max="10238" width="9" style="138"/>
    <col min="10239" max="10239" width="19.875" style="138" customWidth="1"/>
    <col min="10240" max="10240" width="25.875" style="138" customWidth="1"/>
    <col min="10241" max="10241" width="15.25" style="138" customWidth="1"/>
    <col min="10242" max="10242" width="32.125" style="138" customWidth="1"/>
    <col min="10243" max="10243" width="80.25" style="138" customWidth="1"/>
    <col min="10244" max="10489" width="9" style="138"/>
    <col min="10490" max="10490" width="7.875" style="138" customWidth="1"/>
    <col min="10491" max="10491" width="4" style="138" customWidth="1"/>
    <col min="10492" max="10492" width="8.875" style="138" customWidth="1"/>
    <col min="10493" max="10493" width="4" style="138" customWidth="1"/>
    <col min="10494" max="10494" width="9" style="138"/>
    <col min="10495" max="10495" width="19.875" style="138" customWidth="1"/>
    <col min="10496" max="10496" width="25.875" style="138" customWidth="1"/>
    <col min="10497" max="10497" width="15.25" style="138" customWidth="1"/>
    <col min="10498" max="10498" width="32.125" style="138" customWidth="1"/>
    <col min="10499" max="10499" width="80.25" style="138" customWidth="1"/>
    <col min="10500" max="10745" width="9" style="138"/>
    <col min="10746" max="10746" width="7.875" style="138" customWidth="1"/>
    <col min="10747" max="10747" width="4" style="138" customWidth="1"/>
    <col min="10748" max="10748" width="8.875" style="138" customWidth="1"/>
    <col min="10749" max="10749" width="4" style="138" customWidth="1"/>
    <col min="10750" max="10750" width="9" style="138"/>
    <col min="10751" max="10751" width="19.875" style="138" customWidth="1"/>
    <col min="10752" max="10752" width="25.875" style="138" customWidth="1"/>
    <col min="10753" max="10753" width="15.25" style="138" customWidth="1"/>
    <col min="10754" max="10754" width="32.125" style="138" customWidth="1"/>
    <col min="10755" max="10755" width="80.25" style="138" customWidth="1"/>
    <col min="10756" max="11001" width="9" style="138"/>
    <col min="11002" max="11002" width="7.875" style="138" customWidth="1"/>
    <col min="11003" max="11003" width="4" style="138" customWidth="1"/>
    <col min="11004" max="11004" width="8.875" style="138" customWidth="1"/>
    <col min="11005" max="11005" width="4" style="138" customWidth="1"/>
    <col min="11006" max="11006" width="9" style="138"/>
    <col min="11007" max="11007" width="19.875" style="138" customWidth="1"/>
    <col min="11008" max="11008" width="25.875" style="138" customWidth="1"/>
    <col min="11009" max="11009" width="15.25" style="138" customWidth="1"/>
    <col min="11010" max="11010" width="32.125" style="138" customWidth="1"/>
    <col min="11011" max="11011" width="80.25" style="138" customWidth="1"/>
    <col min="11012" max="11257" width="9" style="138"/>
    <col min="11258" max="11258" width="7.875" style="138" customWidth="1"/>
    <col min="11259" max="11259" width="4" style="138" customWidth="1"/>
    <col min="11260" max="11260" width="8.875" style="138" customWidth="1"/>
    <col min="11261" max="11261" width="4" style="138" customWidth="1"/>
    <col min="11262" max="11262" width="9" style="138"/>
    <col min="11263" max="11263" width="19.875" style="138" customWidth="1"/>
    <col min="11264" max="11264" width="25.875" style="138" customWidth="1"/>
    <col min="11265" max="11265" width="15.25" style="138" customWidth="1"/>
    <col min="11266" max="11266" width="32.125" style="138" customWidth="1"/>
    <col min="11267" max="11267" width="80.25" style="138" customWidth="1"/>
    <col min="11268" max="11513" width="9" style="138"/>
    <col min="11514" max="11514" width="7.875" style="138" customWidth="1"/>
    <col min="11515" max="11515" width="4" style="138" customWidth="1"/>
    <col min="11516" max="11516" width="8.875" style="138" customWidth="1"/>
    <col min="11517" max="11517" width="4" style="138" customWidth="1"/>
    <col min="11518" max="11518" width="9" style="138"/>
    <col min="11519" max="11519" width="19.875" style="138" customWidth="1"/>
    <col min="11520" max="11520" width="25.875" style="138" customWidth="1"/>
    <col min="11521" max="11521" width="15.25" style="138" customWidth="1"/>
    <col min="11522" max="11522" width="32.125" style="138" customWidth="1"/>
    <col min="11523" max="11523" width="80.25" style="138" customWidth="1"/>
    <col min="11524" max="11769" width="9" style="138"/>
    <col min="11770" max="11770" width="7.875" style="138" customWidth="1"/>
    <col min="11771" max="11771" width="4" style="138" customWidth="1"/>
    <col min="11772" max="11772" width="8.875" style="138" customWidth="1"/>
    <col min="11773" max="11773" width="4" style="138" customWidth="1"/>
    <col min="11774" max="11774" width="9" style="138"/>
    <col min="11775" max="11775" width="19.875" style="138" customWidth="1"/>
    <col min="11776" max="11776" width="25.875" style="138" customWidth="1"/>
    <col min="11777" max="11777" width="15.25" style="138" customWidth="1"/>
    <col min="11778" max="11778" width="32.125" style="138" customWidth="1"/>
    <col min="11779" max="11779" width="80.25" style="138" customWidth="1"/>
    <col min="11780" max="12025" width="9" style="138"/>
    <col min="12026" max="12026" width="7.875" style="138" customWidth="1"/>
    <col min="12027" max="12027" width="4" style="138" customWidth="1"/>
    <col min="12028" max="12028" width="8.875" style="138" customWidth="1"/>
    <col min="12029" max="12029" width="4" style="138" customWidth="1"/>
    <col min="12030" max="12030" width="9" style="138"/>
    <col min="12031" max="12031" width="19.875" style="138" customWidth="1"/>
    <col min="12032" max="12032" width="25.875" style="138" customWidth="1"/>
    <col min="12033" max="12033" width="15.25" style="138" customWidth="1"/>
    <col min="12034" max="12034" width="32.125" style="138" customWidth="1"/>
    <col min="12035" max="12035" width="80.25" style="138" customWidth="1"/>
    <col min="12036" max="12281" width="9" style="138"/>
    <col min="12282" max="12282" width="7.875" style="138" customWidth="1"/>
    <col min="12283" max="12283" width="4" style="138" customWidth="1"/>
    <col min="12284" max="12284" width="8.875" style="138" customWidth="1"/>
    <col min="12285" max="12285" width="4" style="138" customWidth="1"/>
    <col min="12286" max="12286" width="9" style="138"/>
    <col min="12287" max="12287" width="19.875" style="138" customWidth="1"/>
    <col min="12288" max="12288" width="25.875" style="138" customWidth="1"/>
    <col min="12289" max="12289" width="15.25" style="138" customWidth="1"/>
    <col min="12290" max="12290" width="32.125" style="138" customWidth="1"/>
    <col min="12291" max="12291" width="80.25" style="138" customWidth="1"/>
    <col min="12292" max="12537" width="9" style="138"/>
    <col min="12538" max="12538" width="7.875" style="138" customWidth="1"/>
    <col min="12539" max="12539" width="4" style="138" customWidth="1"/>
    <col min="12540" max="12540" width="8.875" style="138" customWidth="1"/>
    <col min="12541" max="12541" width="4" style="138" customWidth="1"/>
    <col min="12542" max="12542" width="9" style="138"/>
    <col min="12543" max="12543" width="19.875" style="138" customWidth="1"/>
    <col min="12544" max="12544" width="25.875" style="138" customWidth="1"/>
    <col min="12545" max="12545" width="15.25" style="138" customWidth="1"/>
    <col min="12546" max="12546" width="32.125" style="138" customWidth="1"/>
    <col min="12547" max="12547" width="80.25" style="138" customWidth="1"/>
    <col min="12548" max="12793" width="9" style="138"/>
    <col min="12794" max="12794" width="7.875" style="138" customWidth="1"/>
    <col min="12795" max="12795" width="4" style="138" customWidth="1"/>
    <col min="12796" max="12796" width="8.875" style="138" customWidth="1"/>
    <col min="12797" max="12797" width="4" style="138" customWidth="1"/>
    <col min="12798" max="12798" width="9" style="138"/>
    <col min="12799" max="12799" width="19.875" style="138" customWidth="1"/>
    <col min="12800" max="12800" width="25.875" style="138" customWidth="1"/>
    <col min="12801" max="12801" width="15.25" style="138" customWidth="1"/>
    <col min="12802" max="12802" width="32.125" style="138" customWidth="1"/>
    <col min="12803" max="12803" width="80.25" style="138" customWidth="1"/>
    <col min="12804" max="13049" width="9" style="138"/>
    <col min="13050" max="13050" width="7.875" style="138" customWidth="1"/>
    <col min="13051" max="13051" width="4" style="138" customWidth="1"/>
    <col min="13052" max="13052" width="8.875" style="138" customWidth="1"/>
    <col min="13053" max="13053" width="4" style="138" customWidth="1"/>
    <col min="13054" max="13054" width="9" style="138"/>
    <col min="13055" max="13055" width="19.875" style="138" customWidth="1"/>
    <col min="13056" max="13056" width="25.875" style="138" customWidth="1"/>
    <col min="13057" max="13057" width="15.25" style="138" customWidth="1"/>
    <col min="13058" max="13058" width="32.125" style="138" customWidth="1"/>
    <col min="13059" max="13059" width="80.25" style="138" customWidth="1"/>
    <col min="13060" max="13305" width="9" style="138"/>
    <col min="13306" max="13306" width="7.875" style="138" customWidth="1"/>
    <col min="13307" max="13307" width="4" style="138" customWidth="1"/>
    <col min="13308" max="13308" width="8.875" style="138" customWidth="1"/>
    <col min="13309" max="13309" width="4" style="138" customWidth="1"/>
    <col min="13310" max="13310" width="9" style="138"/>
    <col min="13311" max="13311" width="19.875" style="138" customWidth="1"/>
    <col min="13312" max="13312" width="25.875" style="138" customWidth="1"/>
    <col min="13313" max="13313" width="15.25" style="138" customWidth="1"/>
    <col min="13314" max="13314" width="32.125" style="138" customWidth="1"/>
    <col min="13315" max="13315" width="80.25" style="138" customWidth="1"/>
    <col min="13316" max="13561" width="9" style="138"/>
    <col min="13562" max="13562" width="7.875" style="138" customWidth="1"/>
    <col min="13563" max="13563" width="4" style="138" customWidth="1"/>
    <col min="13564" max="13564" width="8.875" style="138" customWidth="1"/>
    <col min="13565" max="13565" width="4" style="138" customWidth="1"/>
    <col min="13566" max="13566" width="9" style="138"/>
    <col min="13567" max="13567" width="19.875" style="138" customWidth="1"/>
    <col min="13568" max="13568" width="25.875" style="138" customWidth="1"/>
    <col min="13569" max="13569" width="15.25" style="138" customWidth="1"/>
    <col min="13570" max="13570" width="32.125" style="138" customWidth="1"/>
    <col min="13571" max="13571" width="80.25" style="138" customWidth="1"/>
    <col min="13572" max="13817" width="9" style="138"/>
    <col min="13818" max="13818" width="7.875" style="138" customWidth="1"/>
    <col min="13819" max="13819" width="4" style="138" customWidth="1"/>
    <col min="13820" max="13820" width="8.875" style="138" customWidth="1"/>
    <col min="13821" max="13821" width="4" style="138" customWidth="1"/>
    <col min="13822" max="13822" width="9" style="138"/>
    <col min="13823" max="13823" width="19.875" style="138" customWidth="1"/>
    <col min="13824" max="13824" width="25.875" style="138" customWidth="1"/>
    <col min="13825" max="13825" width="15.25" style="138" customWidth="1"/>
    <col min="13826" max="13826" width="32.125" style="138" customWidth="1"/>
    <col min="13827" max="13827" width="80.25" style="138" customWidth="1"/>
    <col min="13828" max="14073" width="9" style="138"/>
    <col min="14074" max="14074" width="7.875" style="138" customWidth="1"/>
    <col min="14075" max="14075" width="4" style="138" customWidth="1"/>
    <col min="14076" max="14076" width="8.875" style="138" customWidth="1"/>
    <col min="14077" max="14077" width="4" style="138" customWidth="1"/>
    <col min="14078" max="14078" width="9" style="138"/>
    <col min="14079" max="14079" width="19.875" style="138" customWidth="1"/>
    <col min="14080" max="14080" width="25.875" style="138" customWidth="1"/>
    <col min="14081" max="14081" width="15.25" style="138" customWidth="1"/>
    <col min="14082" max="14082" width="32.125" style="138" customWidth="1"/>
    <col min="14083" max="14083" width="80.25" style="138" customWidth="1"/>
    <col min="14084" max="14329" width="9" style="138"/>
    <col min="14330" max="14330" width="7.875" style="138" customWidth="1"/>
    <col min="14331" max="14331" width="4" style="138" customWidth="1"/>
    <col min="14332" max="14332" width="8.875" style="138" customWidth="1"/>
    <col min="14333" max="14333" width="4" style="138" customWidth="1"/>
    <col min="14334" max="14334" width="9" style="138"/>
    <col min="14335" max="14335" width="19.875" style="138" customWidth="1"/>
    <col min="14336" max="14336" width="25.875" style="138" customWidth="1"/>
    <col min="14337" max="14337" width="15.25" style="138" customWidth="1"/>
    <col min="14338" max="14338" width="32.125" style="138" customWidth="1"/>
    <col min="14339" max="14339" width="80.25" style="138" customWidth="1"/>
    <col min="14340" max="14585" width="9" style="138"/>
    <col min="14586" max="14586" width="7.875" style="138" customWidth="1"/>
    <col min="14587" max="14587" width="4" style="138" customWidth="1"/>
    <col min="14588" max="14588" width="8.875" style="138" customWidth="1"/>
    <col min="14589" max="14589" width="4" style="138" customWidth="1"/>
    <col min="14590" max="14590" width="9" style="138"/>
    <col min="14591" max="14591" width="19.875" style="138" customWidth="1"/>
    <col min="14592" max="14592" width="25.875" style="138" customWidth="1"/>
    <col min="14593" max="14593" width="15.25" style="138" customWidth="1"/>
    <col min="14594" max="14594" width="32.125" style="138" customWidth="1"/>
    <col min="14595" max="14595" width="80.25" style="138" customWidth="1"/>
    <col min="14596" max="14841" width="9" style="138"/>
    <col min="14842" max="14842" width="7.875" style="138" customWidth="1"/>
    <col min="14843" max="14843" width="4" style="138" customWidth="1"/>
    <col min="14844" max="14844" width="8.875" style="138" customWidth="1"/>
    <col min="14845" max="14845" width="4" style="138" customWidth="1"/>
    <col min="14846" max="14846" width="9" style="138"/>
    <col min="14847" max="14847" width="19.875" style="138" customWidth="1"/>
    <col min="14848" max="14848" width="25.875" style="138" customWidth="1"/>
    <col min="14849" max="14849" width="15.25" style="138" customWidth="1"/>
    <col min="14850" max="14850" width="32.125" style="138" customWidth="1"/>
    <col min="14851" max="14851" width="80.25" style="138" customWidth="1"/>
    <col min="14852" max="15097" width="9" style="138"/>
    <col min="15098" max="15098" width="7.875" style="138" customWidth="1"/>
    <col min="15099" max="15099" width="4" style="138" customWidth="1"/>
    <col min="15100" max="15100" width="8.875" style="138" customWidth="1"/>
    <col min="15101" max="15101" width="4" style="138" customWidth="1"/>
    <col min="15102" max="15102" width="9" style="138"/>
    <col min="15103" max="15103" width="19.875" style="138" customWidth="1"/>
    <col min="15104" max="15104" width="25.875" style="138" customWidth="1"/>
    <col min="15105" max="15105" width="15.25" style="138" customWidth="1"/>
    <col min="15106" max="15106" width="32.125" style="138" customWidth="1"/>
    <col min="15107" max="15107" width="80.25" style="138" customWidth="1"/>
    <col min="15108" max="15353" width="9" style="138"/>
    <col min="15354" max="15354" width="7.875" style="138" customWidth="1"/>
    <col min="15355" max="15355" width="4" style="138" customWidth="1"/>
    <col min="15356" max="15356" width="8.875" style="138" customWidth="1"/>
    <col min="15357" max="15357" width="4" style="138" customWidth="1"/>
    <col min="15358" max="15358" width="9" style="138"/>
    <col min="15359" max="15359" width="19.875" style="138" customWidth="1"/>
    <col min="15360" max="15360" width="25.875" style="138" customWidth="1"/>
    <col min="15361" max="15361" width="15.25" style="138" customWidth="1"/>
    <col min="15362" max="15362" width="32.125" style="138" customWidth="1"/>
    <col min="15363" max="15363" width="80.25" style="138" customWidth="1"/>
    <col min="15364" max="15609" width="9" style="138"/>
    <col min="15610" max="15610" width="7.875" style="138" customWidth="1"/>
    <col min="15611" max="15611" width="4" style="138" customWidth="1"/>
    <col min="15612" max="15612" width="8.875" style="138" customWidth="1"/>
    <col min="15613" max="15613" width="4" style="138" customWidth="1"/>
    <col min="15614" max="15614" width="9" style="138"/>
    <col min="15615" max="15615" width="19.875" style="138" customWidth="1"/>
    <col min="15616" max="15616" width="25.875" style="138" customWidth="1"/>
    <col min="15617" max="15617" width="15.25" style="138" customWidth="1"/>
    <col min="15618" max="15618" width="32.125" style="138" customWidth="1"/>
    <col min="15619" max="15619" width="80.25" style="138" customWidth="1"/>
    <col min="15620" max="15865" width="9" style="138"/>
    <col min="15866" max="15866" width="7.875" style="138" customWidth="1"/>
    <col min="15867" max="15867" width="4" style="138" customWidth="1"/>
    <col min="15868" max="15868" width="8.875" style="138" customWidth="1"/>
    <col min="15869" max="15869" width="4" style="138" customWidth="1"/>
    <col min="15870" max="15870" width="9" style="138"/>
    <col min="15871" max="15871" width="19.875" style="138" customWidth="1"/>
    <col min="15872" max="15872" width="25.875" style="138" customWidth="1"/>
    <col min="15873" max="15873" width="15.25" style="138" customWidth="1"/>
    <col min="15874" max="15874" width="32.125" style="138" customWidth="1"/>
    <col min="15875" max="15875" width="80.25" style="138" customWidth="1"/>
    <col min="15876" max="16121" width="9" style="138"/>
    <col min="16122" max="16122" width="7.875" style="138" customWidth="1"/>
    <col min="16123" max="16123" width="4" style="138" customWidth="1"/>
    <col min="16124" max="16124" width="8.875" style="138" customWidth="1"/>
    <col min="16125" max="16125" width="4" style="138" customWidth="1"/>
    <col min="16126" max="16126" width="9" style="138"/>
    <col min="16127" max="16127" width="19.875" style="138" customWidth="1"/>
    <col min="16128" max="16128" width="25.875" style="138" customWidth="1"/>
    <col min="16129" max="16129" width="15.25" style="138" customWidth="1"/>
    <col min="16130" max="16130" width="32.125" style="138" customWidth="1"/>
    <col min="16131" max="16131" width="80.25" style="138" customWidth="1"/>
    <col min="16132" max="16384" width="9" style="138"/>
  </cols>
  <sheetData>
    <row r="1" spans="1:21" s="148" customFormat="1" ht="91.5" customHeight="1" x14ac:dyDescent="0.15">
      <c r="A1" s="502" t="s">
        <v>199</v>
      </c>
      <c r="B1" s="502"/>
      <c r="C1" s="147"/>
      <c r="D1" s="532" t="s">
        <v>284</v>
      </c>
      <c r="E1" s="532"/>
      <c r="F1" s="532"/>
      <c r="G1" s="532"/>
      <c r="H1" s="532"/>
      <c r="I1" s="532"/>
      <c r="J1" s="532"/>
      <c r="K1" s="532"/>
      <c r="L1" s="532"/>
      <c r="M1" s="532"/>
      <c r="N1" s="147"/>
      <c r="O1" s="147"/>
      <c r="P1" s="147"/>
      <c r="Q1" s="147"/>
      <c r="R1" s="147"/>
    </row>
    <row r="2" spans="1:21" s="148" customFormat="1" ht="42.75" customHeight="1" thickBot="1" x14ac:dyDescent="0.2">
      <c r="A2" s="176"/>
      <c r="B2" s="176"/>
      <c r="C2" s="147"/>
      <c r="D2" s="177"/>
      <c r="E2" s="177"/>
      <c r="F2" s="177"/>
      <c r="G2" s="154" t="s">
        <v>241</v>
      </c>
      <c r="H2" s="177"/>
      <c r="I2" s="177"/>
      <c r="J2" s="177"/>
      <c r="K2" s="177"/>
      <c r="L2" s="177"/>
      <c r="M2" s="177"/>
      <c r="N2" s="147"/>
      <c r="O2" s="147"/>
      <c r="P2" s="147"/>
      <c r="Q2" s="147"/>
      <c r="R2" s="147"/>
    </row>
    <row r="3" spans="1:21" ht="48" customHeight="1" x14ac:dyDescent="0.15">
      <c r="B3" s="500" t="s">
        <v>51</v>
      </c>
      <c r="C3" s="505">
        <f>第８号様式!F12</f>
        <v>0</v>
      </c>
      <c r="D3" s="506"/>
      <c r="E3" s="506"/>
      <c r="F3" s="520" t="s">
        <v>163</v>
      </c>
      <c r="G3" s="521"/>
      <c r="H3" s="511">
        <f>SUM(M3:M5)</f>
        <v>0</v>
      </c>
      <c r="I3" s="512"/>
      <c r="J3" s="513"/>
      <c r="K3" s="509" t="s">
        <v>123</v>
      </c>
      <c r="L3" s="510"/>
      <c r="M3" s="194">
        <f>Q15+'③事業実施報告表 (2枚目) '!Q13</f>
        <v>0</v>
      </c>
      <c r="N3" s="219" t="s">
        <v>4</v>
      </c>
    </row>
    <row r="4" spans="1:21" ht="48" customHeight="1" thickBot="1" x14ac:dyDescent="0.2">
      <c r="B4" s="501"/>
      <c r="C4" s="507"/>
      <c r="D4" s="508"/>
      <c r="E4" s="508"/>
      <c r="F4" s="522"/>
      <c r="G4" s="523"/>
      <c r="H4" s="514"/>
      <c r="I4" s="515"/>
      <c r="J4" s="516"/>
      <c r="K4" s="528" t="s">
        <v>124</v>
      </c>
      <c r="L4" s="529"/>
      <c r="M4" s="195">
        <f>Q16+'③事業実施報告表 (2枚目) '!Q14</f>
        <v>0</v>
      </c>
      <c r="N4" s="220" t="s">
        <v>4</v>
      </c>
      <c r="O4" s="139"/>
    </row>
    <row r="5" spans="1:21" ht="48" customHeight="1" thickBot="1" x14ac:dyDescent="0.2">
      <c r="A5" s="11"/>
      <c r="B5" s="133"/>
      <c r="C5" s="134"/>
      <c r="D5" s="134"/>
      <c r="E5" s="134"/>
      <c r="F5" s="524"/>
      <c r="G5" s="525"/>
      <c r="H5" s="517"/>
      <c r="I5" s="518"/>
      <c r="J5" s="519"/>
      <c r="K5" s="530" t="s">
        <v>125</v>
      </c>
      <c r="L5" s="531"/>
      <c r="M5" s="196">
        <f>Q17+'③事業実施報告表 (2枚目) '!Q15</f>
        <v>0</v>
      </c>
      <c r="N5" s="153" t="s">
        <v>4</v>
      </c>
      <c r="O5" s="141"/>
      <c r="P5" s="139"/>
    </row>
    <row r="6" spans="1:21" ht="33" hidden="1" customHeight="1" x14ac:dyDescent="0.15">
      <c r="K6" s="94"/>
      <c r="L6" s="95"/>
      <c r="M6" s="96"/>
      <c r="N6" s="106"/>
      <c r="O6" s="96"/>
      <c r="P6" s="96"/>
      <c r="Q6" s="99"/>
      <c r="R6" s="96"/>
      <c r="S6" s="97" t="s">
        <v>45</v>
      </c>
      <c r="T6" s="98" t="e">
        <f>#REF!*T1</f>
        <v>#REF!</v>
      </c>
      <c r="U6" s="97" t="s">
        <v>4</v>
      </c>
    </row>
    <row r="7" spans="1:21" ht="33" hidden="1" customHeight="1" x14ac:dyDescent="0.15">
      <c r="N7" s="139"/>
      <c r="T7" s="139"/>
    </row>
    <row r="8" spans="1:21" ht="33" hidden="1" customHeight="1" x14ac:dyDescent="0.15">
      <c r="N8" s="139"/>
      <c r="T8" s="139"/>
    </row>
    <row r="9" spans="1:21" ht="33" hidden="1" customHeight="1" x14ac:dyDescent="0.15">
      <c r="N9" s="139"/>
      <c r="T9" s="139"/>
    </row>
    <row r="10" spans="1:21" x14ac:dyDescent="0.15">
      <c r="M10" s="139"/>
      <c r="N10" s="139"/>
      <c r="O10" s="139"/>
      <c r="P10" s="139"/>
      <c r="Q10" s="139"/>
      <c r="T10" s="139"/>
      <c r="U10" s="139"/>
    </row>
    <row r="11" spans="1:21" ht="57" customHeight="1" x14ac:dyDescent="0.15">
      <c r="A11" s="135" t="s">
        <v>31</v>
      </c>
      <c r="B11" s="526" t="s">
        <v>272</v>
      </c>
      <c r="C11" s="527"/>
      <c r="D11" s="526" t="s">
        <v>274</v>
      </c>
      <c r="E11" s="527"/>
      <c r="F11" s="526" t="s">
        <v>276</v>
      </c>
      <c r="G11" s="527"/>
      <c r="H11" s="135" t="s">
        <v>31</v>
      </c>
      <c r="I11" s="526" t="s">
        <v>236</v>
      </c>
      <c r="J11" s="527"/>
      <c r="K11" s="526" t="s">
        <v>237</v>
      </c>
      <c r="L11" s="527"/>
      <c r="M11" s="526" t="s">
        <v>238</v>
      </c>
      <c r="N11" s="527"/>
      <c r="O11" s="503"/>
      <c r="P11" s="504"/>
      <c r="Q11" s="504"/>
    </row>
    <row r="12" spans="1:21" ht="49.5" customHeight="1" x14ac:dyDescent="0.15">
      <c r="A12" s="137">
        <v>1</v>
      </c>
      <c r="B12" s="249"/>
      <c r="C12" s="191" t="s">
        <v>4</v>
      </c>
      <c r="D12" s="136"/>
      <c r="E12" s="250" t="s">
        <v>4</v>
      </c>
      <c r="F12" s="136"/>
      <c r="G12" s="251" t="s">
        <v>4</v>
      </c>
      <c r="H12" s="252">
        <v>31</v>
      </c>
      <c r="I12" s="249"/>
      <c r="J12" s="191" t="s">
        <v>4</v>
      </c>
      <c r="K12" s="136"/>
      <c r="L12" s="250" t="s">
        <v>4</v>
      </c>
      <c r="M12" s="136"/>
      <c r="N12" s="250" t="s">
        <v>4</v>
      </c>
      <c r="O12" s="144"/>
      <c r="P12" s="143"/>
      <c r="Q12" s="145"/>
    </row>
    <row r="13" spans="1:21" ht="49.5" customHeight="1" x14ac:dyDescent="0.15">
      <c r="A13" s="137">
        <v>2</v>
      </c>
      <c r="B13" s="249"/>
      <c r="C13" s="191" t="s">
        <v>4</v>
      </c>
      <c r="D13" s="136"/>
      <c r="E13" s="250" t="s">
        <v>4</v>
      </c>
      <c r="F13" s="136"/>
      <c r="G13" s="251" t="s">
        <v>4</v>
      </c>
      <c r="H13" s="252">
        <v>32</v>
      </c>
      <c r="I13" s="249"/>
      <c r="J13" s="191" t="s">
        <v>4</v>
      </c>
      <c r="K13" s="136"/>
      <c r="L13" s="250" t="s">
        <v>4</v>
      </c>
      <c r="M13" s="136"/>
      <c r="N13" s="250" t="s">
        <v>4</v>
      </c>
      <c r="O13" s="144"/>
      <c r="P13" s="143"/>
      <c r="Q13" s="145"/>
    </row>
    <row r="14" spans="1:21" ht="49.5" customHeight="1" x14ac:dyDescent="0.15">
      <c r="A14" s="137">
        <v>3</v>
      </c>
      <c r="B14" s="249"/>
      <c r="C14" s="191" t="s">
        <v>4</v>
      </c>
      <c r="D14" s="136"/>
      <c r="E14" s="250" t="s">
        <v>4</v>
      </c>
      <c r="F14" s="136"/>
      <c r="G14" s="251" t="s">
        <v>4</v>
      </c>
      <c r="H14" s="252">
        <v>33</v>
      </c>
      <c r="I14" s="249"/>
      <c r="J14" s="191" t="s">
        <v>4</v>
      </c>
      <c r="K14" s="136"/>
      <c r="L14" s="250" t="s">
        <v>4</v>
      </c>
      <c r="M14" s="136"/>
      <c r="N14" s="250" t="s">
        <v>4</v>
      </c>
      <c r="O14" s="144"/>
      <c r="P14" s="185" t="s">
        <v>271</v>
      </c>
      <c r="Q14" s="186"/>
      <c r="R14" s="187"/>
      <c r="S14" s="187"/>
    </row>
    <row r="15" spans="1:21" ht="49.5" customHeight="1" x14ac:dyDescent="0.15">
      <c r="A15" s="137">
        <v>4</v>
      </c>
      <c r="B15" s="249"/>
      <c r="C15" s="191" t="s">
        <v>4</v>
      </c>
      <c r="D15" s="136"/>
      <c r="E15" s="250" t="s">
        <v>4</v>
      </c>
      <c r="F15" s="136"/>
      <c r="G15" s="251" t="s">
        <v>4</v>
      </c>
      <c r="H15" s="252">
        <v>34</v>
      </c>
      <c r="I15" s="249"/>
      <c r="J15" s="191" t="s">
        <v>4</v>
      </c>
      <c r="K15" s="136"/>
      <c r="L15" s="250" t="s">
        <v>4</v>
      </c>
      <c r="M15" s="136"/>
      <c r="N15" s="250" t="s">
        <v>4</v>
      </c>
      <c r="O15" s="144"/>
      <c r="P15" s="188" t="s">
        <v>273</v>
      </c>
      <c r="Q15" s="172">
        <f>SUM(B12:B41,I12:I41)</f>
        <v>0</v>
      </c>
      <c r="R15" s="187"/>
      <c r="S15" s="187"/>
    </row>
    <row r="16" spans="1:21" ht="49.5" customHeight="1" x14ac:dyDescent="0.15">
      <c r="A16" s="137">
        <v>5</v>
      </c>
      <c r="B16" s="249"/>
      <c r="C16" s="191" t="s">
        <v>4</v>
      </c>
      <c r="D16" s="136"/>
      <c r="E16" s="250" t="s">
        <v>4</v>
      </c>
      <c r="F16" s="136"/>
      <c r="G16" s="251" t="s">
        <v>4</v>
      </c>
      <c r="H16" s="252">
        <v>35</v>
      </c>
      <c r="I16" s="249"/>
      <c r="J16" s="191" t="s">
        <v>4</v>
      </c>
      <c r="K16" s="136"/>
      <c r="L16" s="250" t="s">
        <v>4</v>
      </c>
      <c r="M16" s="136"/>
      <c r="N16" s="250" t="s">
        <v>4</v>
      </c>
      <c r="O16" s="144"/>
      <c r="P16" s="190" t="s">
        <v>275</v>
      </c>
      <c r="Q16" s="172">
        <f>SUM(D12:D41,K12:K41)</f>
        <v>0</v>
      </c>
      <c r="R16" s="184"/>
      <c r="S16" s="184"/>
    </row>
    <row r="17" spans="1:21" ht="49.5" customHeight="1" x14ac:dyDescent="0.15">
      <c r="A17" s="137">
        <v>6</v>
      </c>
      <c r="B17" s="249"/>
      <c r="C17" s="191" t="s">
        <v>4</v>
      </c>
      <c r="D17" s="136"/>
      <c r="E17" s="250" t="s">
        <v>4</v>
      </c>
      <c r="F17" s="136"/>
      <c r="G17" s="251" t="s">
        <v>4</v>
      </c>
      <c r="H17" s="252">
        <v>36</v>
      </c>
      <c r="I17" s="249"/>
      <c r="J17" s="191" t="s">
        <v>4</v>
      </c>
      <c r="K17" s="136"/>
      <c r="L17" s="250" t="s">
        <v>4</v>
      </c>
      <c r="M17" s="136"/>
      <c r="N17" s="250" t="s">
        <v>4</v>
      </c>
      <c r="O17" s="144"/>
      <c r="P17" s="188" t="s">
        <v>277</v>
      </c>
      <c r="Q17" s="172">
        <f>SUM(F12:F41,M12:M41)</f>
        <v>0</v>
      </c>
    </row>
    <row r="18" spans="1:21" ht="49.5" customHeight="1" x14ac:dyDescent="0.15">
      <c r="A18" s="137">
        <v>7</v>
      </c>
      <c r="B18" s="249"/>
      <c r="C18" s="191" t="s">
        <v>4</v>
      </c>
      <c r="D18" s="136"/>
      <c r="E18" s="250" t="s">
        <v>4</v>
      </c>
      <c r="F18" s="136"/>
      <c r="G18" s="251" t="s">
        <v>4</v>
      </c>
      <c r="H18" s="252">
        <v>37</v>
      </c>
      <c r="I18" s="249"/>
      <c r="J18" s="191" t="s">
        <v>4</v>
      </c>
      <c r="K18" s="136"/>
      <c r="L18" s="250" t="s">
        <v>4</v>
      </c>
      <c r="M18" s="136"/>
      <c r="N18" s="250" t="s">
        <v>4</v>
      </c>
      <c r="O18" s="144"/>
      <c r="P18" s="192" t="s">
        <v>278</v>
      </c>
      <c r="Q18" s="189">
        <f>SUM(Q15:Q17)</f>
        <v>0</v>
      </c>
      <c r="S18" s="139"/>
    </row>
    <row r="19" spans="1:21" ht="49.5" customHeight="1" x14ac:dyDescent="0.15">
      <c r="A19" s="137">
        <v>8</v>
      </c>
      <c r="B19" s="249"/>
      <c r="C19" s="191" t="s">
        <v>4</v>
      </c>
      <c r="D19" s="136"/>
      <c r="E19" s="250" t="s">
        <v>4</v>
      </c>
      <c r="F19" s="136"/>
      <c r="G19" s="251" t="s">
        <v>4</v>
      </c>
      <c r="H19" s="252">
        <v>38</v>
      </c>
      <c r="I19" s="249"/>
      <c r="J19" s="191" t="s">
        <v>4</v>
      </c>
      <c r="K19" s="136"/>
      <c r="L19" s="250" t="s">
        <v>4</v>
      </c>
      <c r="M19" s="136"/>
      <c r="N19" s="250" t="s">
        <v>4</v>
      </c>
      <c r="O19" s="144"/>
      <c r="P19" s="143"/>
      <c r="Q19" s="145"/>
      <c r="S19" s="139"/>
    </row>
    <row r="20" spans="1:21" ht="49.5" customHeight="1" x14ac:dyDescent="0.15">
      <c r="A20" s="137">
        <v>9</v>
      </c>
      <c r="B20" s="249"/>
      <c r="C20" s="191" t="s">
        <v>4</v>
      </c>
      <c r="D20" s="136"/>
      <c r="E20" s="250" t="s">
        <v>4</v>
      </c>
      <c r="F20" s="136"/>
      <c r="G20" s="251" t="s">
        <v>4</v>
      </c>
      <c r="H20" s="252">
        <v>39</v>
      </c>
      <c r="I20" s="249"/>
      <c r="J20" s="191" t="s">
        <v>4</v>
      </c>
      <c r="K20" s="136"/>
      <c r="L20" s="250" t="s">
        <v>4</v>
      </c>
      <c r="M20" s="136"/>
      <c r="N20" s="250" t="s">
        <v>4</v>
      </c>
      <c r="O20" s="144"/>
      <c r="P20" s="143"/>
      <c r="Q20" s="145"/>
    </row>
    <row r="21" spans="1:21" ht="49.5" customHeight="1" x14ac:dyDescent="0.15">
      <c r="A21" s="137">
        <v>10</v>
      </c>
      <c r="B21" s="249"/>
      <c r="C21" s="191" t="s">
        <v>4</v>
      </c>
      <c r="D21" s="136"/>
      <c r="E21" s="250" t="s">
        <v>4</v>
      </c>
      <c r="F21" s="136"/>
      <c r="G21" s="251" t="s">
        <v>4</v>
      </c>
      <c r="H21" s="252">
        <v>40</v>
      </c>
      <c r="I21" s="249"/>
      <c r="J21" s="191" t="s">
        <v>4</v>
      </c>
      <c r="K21" s="136"/>
      <c r="L21" s="250" t="s">
        <v>4</v>
      </c>
      <c r="M21" s="136"/>
      <c r="N21" s="250" t="s">
        <v>4</v>
      </c>
      <c r="O21" s="144"/>
      <c r="P21" s="143"/>
      <c r="Q21" s="145"/>
    </row>
    <row r="22" spans="1:21" ht="49.5" customHeight="1" x14ac:dyDescent="0.15">
      <c r="A22" s="137">
        <v>11</v>
      </c>
      <c r="B22" s="249"/>
      <c r="C22" s="191" t="s">
        <v>4</v>
      </c>
      <c r="D22" s="136"/>
      <c r="E22" s="250" t="s">
        <v>4</v>
      </c>
      <c r="F22" s="136"/>
      <c r="G22" s="251" t="s">
        <v>4</v>
      </c>
      <c r="H22" s="252">
        <v>41</v>
      </c>
      <c r="I22" s="249"/>
      <c r="J22" s="191" t="s">
        <v>4</v>
      </c>
      <c r="K22" s="136"/>
      <c r="L22" s="250" t="s">
        <v>4</v>
      </c>
      <c r="M22" s="136"/>
      <c r="N22" s="250" t="s">
        <v>4</v>
      </c>
      <c r="O22" s="144"/>
      <c r="P22" s="143"/>
      <c r="Q22" s="145"/>
    </row>
    <row r="23" spans="1:21" ht="49.5" customHeight="1" x14ac:dyDescent="0.15">
      <c r="A23" s="137">
        <v>12</v>
      </c>
      <c r="B23" s="249"/>
      <c r="C23" s="191" t="s">
        <v>4</v>
      </c>
      <c r="D23" s="136"/>
      <c r="E23" s="250" t="s">
        <v>4</v>
      </c>
      <c r="F23" s="136"/>
      <c r="G23" s="251" t="s">
        <v>4</v>
      </c>
      <c r="H23" s="252">
        <v>42</v>
      </c>
      <c r="I23" s="249"/>
      <c r="J23" s="191" t="s">
        <v>4</v>
      </c>
      <c r="K23" s="136"/>
      <c r="L23" s="250" t="s">
        <v>4</v>
      </c>
      <c r="M23" s="136"/>
      <c r="N23" s="250" t="s">
        <v>4</v>
      </c>
      <c r="O23" s="144"/>
      <c r="P23" s="143"/>
      <c r="Q23" s="145"/>
    </row>
    <row r="24" spans="1:21" ht="49.5" customHeight="1" x14ac:dyDescent="0.15">
      <c r="A24" s="137">
        <v>13</v>
      </c>
      <c r="B24" s="249"/>
      <c r="C24" s="191" t="s">
        <v>4</v>
      </c>
      <c r="D24" s="136"/>
      <c r="E24" s="250" t="s">
        <v>4</v>
      </c>
      <c r="F24" s="136"/>
      <c r="G24" s="251" t="s">
        <v>4</v>
      </c>
      <c r="H24" s="252">
        <v>43</v>
      </c>
      <c r="I24" s="249"/>
      <c r="J24" s="191" t="s">
        <v>4</v>
      </c>
      <c r="K24" s="136"/>
      <c r="L24" s="250" t="s">
        <v>4</v>
      </c>
      <c r="M24" s="136"/>
      <c r="N24" s="250" t="s">
        <v>4</v>
      </c>
      <c r="O24" s="144"/>
      <c r="P24" s="143"/>
      <c r="Q24" s="145"/>
      <c r="U24" s="140"/>
    </row>
    <row r="25" spans="1:21" ht="49.5" customHeight="1" x14ac:dyDescent="0.15">
      <c r="A25" s="137">
        <v>14</v>
      </c>
      <c r="B25" s="249"/>
      <c r="C25" s="191" t="s">
        <v>4</v>
      </c>
      <c r="D25" s="136"/>
      <c r="E25" s="250" t="s">
        <v>4</v>
      </c>
      <c r="F25" s="136"/>
      <c r="G25" s="251" t="s">
        <v>4</v>
      </c>
      <c r="H25" s="252">
        <v>44</v>
      </c>
      <c r="I25" s="249"/>
      <c r="J25" s="191" t="s">
        <v>4</v>
      </c>
      <c r="K25" s="136"/>
      <c r="L25" s="250" t="s">
        <v>4</v>
      </c>
      <c r="M25" s="136"/>
      <c r="N25" s="250" t="s">
        <v>4</v>
      </c>
      <c r="O25" s="144"/>
      <c r="P25" s="143"/>
      <c r="Q25" s="145"/>
    </row>
    <row r="26" spans="1:21" ht="49.5" customHeight="1" x14ac:dyDescent="0.15">
      <c r="A26" s="137">
        <v>15</v>
      </c>
      <c r="B26" s="249"/>
      <c r="C26" s="191" t="s">
        <v>4</v>
      </c>
      <c r="D26" s="136"/>
      <c r="E26" s="250" t="s">
        <v>4</v>
      </c>
      <c r="F26" s="136"/>
      <c r="G26" s="251" t="s">
        <v>4</v>
      </c>
      <c r="H26" s="252">
        <v>45</v>
      </c>
      <c r="I26" s="249"/>
      <c r="J26" s="191" t="s">
        <v>4</v>
      </c>
      <c r="K26" s="136"/>
      <c r="L26" s="250" t="s">
        <v>4</v>
      </c>
      <c r="M26" s="136"/>
      <c r="N26" s="250" t="s">
        <v>4</v>
      </c>
      <c r="O26" s="144"/>
      <c r="P26" s="143"/>
      <c r="Q26" s="145"/>
      <c r="R26" s="139"/>
    </row>
    <row r="27" spans="1:21" ht="49.5" customHeight="1" x14ac:dyDescent="0.15">
      <c r="A27" s="137">
        <v>16</v>
      </c>
      <c r="B27" s="249"/>
      <c r="C27" s="191" t="s">
        <v>4</v>
      </c>
      <c r="D27" s="136"/>
      <c r="E27" s="250" t="s">
        <v>4</v>
      </c>
      <c r="F27" s="136"/>
      <c r="G27" s="251" t="s">
        <v>4</v>
      </c>
      <c r="H27" s="252">
        <v>46</v>
      </c>
      <c r="I27" s="249"/>
      <c r="J27" s="191" t="s">
        <v>4</v>
      </c>
      <c r="K27" s="136"/>
      <c r="L27" s="250" t="s">
        <v>4</v>
      </c>
      <c r="M27" s="136"/>
      <c r="N27" s="250" t="s">
        <v>4</v>
      </c>
      <c r="O27" s="144"/>
      <c r="P27" s="143"/>
      <c r="Q27" s="145"/>
    </row>
    <row r="28" spans="1:21" ht="49.5" customHeight="1" x14ac:dyDescent="0.15">
      <c r="A28" s="137">
        <v>17</v>
      </c>
      <c r="B28" s="249"/>
      <c r="C28" s="191" t="s">
        <v>4</v>
      </c>
      <c r="D28" s="136"/>
      <c r="E28" s="250" t="s">
        <v>4</v>
      </c>
      <c r="F28" s="136"/>
      <c r="G28" s="251" t="s">
        <v>4</v>
      </c>
      <c r="H28" s="252">
        <v>47</v>
      </c>
      <c r="I28" s="249"/>
      <c r="J28" s="191" t="s">
        <v>4</v>
      </c>
      <c r="K28" s="136"/>
      <c r="L28" s="250" t="s">
        <v>4</v>
      </c>
      <c r="M28" s="136"/>
      <c r="N28" s="250" t="s">
        <v>4</v>
      </c>
      <c r="O28" s="144"/>
      <c r="P28" s="143"/>
      <c r="Q28" s="145"/>
    </row>
    <row r="29" spans="1:21" ht="49.5" customHeight="1" x14ac:dyDescent="0.15">
      <c r="A29" s="137">
        <v>18</v>
      </c>
      <c r="B29" s="249"/>
      <c r="C29" s="191" t="s">
        <v>4</v>
      </c>
      <c r="D29" s="136"/>
      <c r="E29" s="250" t="s">
        <v>4</v>
      </c>
      <c r="F29" s="136"/>
      <c r="G29" s="251" t="s">
        <v>4</v>
      </c>
      <c r="H29" s="252">
        <v>48</v>
      </c>
      <c r="I29" s="249"/>
      <c r="J29" s="191" t="s">
        <v>4</v>
      </c>
      <c r="K29" s="136"/>
      <c r="L29" s="250" t="s">
        <v>4</v>
      </c>
      <c r="M29" s="136"/>
      <c r="N29" s="250" t="s">
        <v>4</v>
      </c>
      <c r="O29" s="144"/>
      <c r="P29" s="167"/>
      <c r="Q29" s="168"/>
      <c r="R29" s="169"/>
      <c r="S29" s="169"/>
      <c r="T29" s="169"/>
      <c r="U29" s="169"/>
    </row>
    <row r="30" spans="1:21" ht="49.5" customHeight="1" x14ac:dyDescent="0.15">
      <c r="A30" s="137">
        <v>19</v>
      </c>
      <c r="B30" s="249"/>
      <c r="C30" s="191" t="s">
        <v>4</v>
      </c>
      <c r="D30" s="136"/>
      <c r="E30" s="250" t="s">
        <v>4</v>
      </c>
      <c r="F30" s="136"/>
      <c r="G30" s="251" t="s">
        <v>4</v>
      </c>
      <c r="H30" s="252">
        <v>49</v>
      </c>
      <c r="I30" s="249"/>
      <c r="J30" s="191" t="s">
        <v>4</v>
      </c>
      <c r="K30" s="136"/>
      <c r="L30" s="250" t="s">
        <v>4</v>
      </c>
      <c r="M30" s="136"/>
      <c r="N30" s="250" t="s">
        <v>4</v>
      </c>
      <c r="O30" s="144"/>
      <c r="P30" s="167"/>
      <c r="Q30" s="168"/>
      <c r="R30" s="169"/>
      <c r="S30" s="169"/>
      <c r="T30" s="169"/>
      <c r="U30" s="169"/>
    </row>
    <row r="31" spans="1:21" ht="49.5" customHeight="1" x14ac:dyDescent="0.15">
      <c r="A31" s="137">
        <v>20</v>
      </c>
      <c r="B31" s="249"/>
      <c r="C31" s="191" t="s">
        <v>4</v>
      </c>
      <c r="D31" s="136"/>
      <c r="E31" s="250" t="s">
        <v>4</v>
      </c>
      <c r="F31" s="136"/>
      <c r="G31" s="251" t="s">
        <v>4</v>
      </c>
      <c r="H31" s="252">
        <v>50</v>
      </c>
      <c r="I31" s="249"/>
      <c r="J31" s="191" t="s">
        <v>4</v>
      </c>
      <c r="K31" s="136"/>
      <c r="L31" s="250" t="s">
        <v>4</v>
      </c>
      <c r="M31" s="136"/>
      <c r="N31" s="250" t="s">
        <v>4</v>
      </c>
      <c r="O31" s="144"/>
      <c r="P31" s="167"/>
      <c r="Q31" s="168"/>
      <c r="R31" s="169"/>
      <c r="S31" s="169"/>
      <c r="T31" s="169"/>
      <c r="U31" s="169"/>
    </row>
    <row r="32" spans="1:21" ht="49.5" customHeight="1" x14ac:dyDescent="0.15">
      <c r="A32" s="137">
        <v>21</v>
      </c>
      <c r="B32" s="249"/>
      <c r="C32" s="191" t="s">
        <v>4</v>
      </c>
      <c r="D32" s="136"/>
      <c r="E32" s="250" t="s">
        <v>4</v>
      </c>
      <c r="F32" s="136"/>
      <c r="G32" s="251" t="s">
        <v>4</v>
      </c>
      <c r="H32" s="252">
        <v>51</v>
      </c>
      <c r="I32" s="249"/>
      <c r="J32" s="191" t="s">
        <v>4</v>
      </c>
      <c r="K32" s="136"/>
      <c r="L32" s="250" t="s">
        <v>4</v>
      </c>
      <c r="M32" s="136"/>
      <c r="N32" s="250" t="s">
        <v>4</v>
      </c>
      <c r="O32" s="144"/>
      <c r="P32" s="167"/>
      <c r="Q32" s="168"/>
      <c r="R32" s="169"/>
      <c r="S32" s="169"/>
      <c r="T32" s="169"/>
      <c r="U32" s="169"/>
    </row>
    <row r="33" spans="1:21" ht="49.5" customHeight="1" x14ac:dyDescent="0.15">
      <c r="A33" s="137">
        <v>22</v>
      </c>
      <c r="B33" s="249"/>
      <c r="C33" s="191" t="s">
        <v>4</v>
      </c>
      <c r="D33" s="136"/>
      <c r="E33" s="250" t="s">
        <v>4</v>
      </c>
      <c r="F33" s="136"/>
      <c r="G33" s="251" t="s">
        <v>4</v>
      </c>
      <c r="H33" s="252">
        <v>52</v>
      </c>
      <c r="I33" s="249"/>
      <c r="J33" s="191" t="s">
        <v>4</v>
      </c>
      <c r="K33" s="136"/>
      <c r="L33" s="250" t="s">
        <v>4</v>
      </c>
      <c r="M33" s="136"/>
      <c r="N33" s="250" t="s">
        <v>4</v>
      </c>
      <c r="O33" s="144"/>
      <c r="P33" s="167"/>
      <c r="Q33" s="168"/>
      <c r="R33" s="169"/>
      <c r="S33" s="169"/>
      <c r="T33" s="169"/>
      <c r="U33" s="169"/>
    </row>
    <row r="34" spans="1:21" ht="49.5" customHeight="1" x14ac:dyDescent="0.15">
      <c r="A34" s="137">
        <v>23</v>
      </c>
      <c r="B34" s="249"/>
      <c r="C34" s="191" t="s">
        <v>4</v>
      </c>
      <c r="D34" s="136"/>
      <c r="E34" s="250" t="s">
        <v>4</v>
      </c>
      <c r="F34" s="136"/>
      <c r="G34" s="251" t="s">
        <v>4</v>
      </c>
      <c r="H34" s="252">
        <v>53</v>
      </c>
      <c r="I34" s="249"/>
      <c r="J34" s="191" t="s">
        <v>4</v>
      </c>
      <c r="K34" s="136"/>
      <c r="L34" s="250" t="s">
        <v>4</v>
      </c>
      <c r="M34" s="136"/>
      <c r="N34" s="250" t="s">
        <v>4</v>
      </c>
      <c r="O34" s="144"/>
      <c r="P34" s="167"/>
      <c r="Q34" s="168"/>
      <c r="R34" s="169"/>
      <c r="S34" s="169"/>
      <c r="T34" s="169"/>
      <c r="U34" s="169"/>
    </row>
    <row r="35" spans="1:21" ht="49.5" customHeight="1" x14ac:dyDescent="0.15">
      <c r="A35" s="137">
        <v>24</v>
      </c>
      <c r="B35" s="249"/>
      <c r="C35" s="191" t="s">
        <v>4</v>
      </c>
      <c r="D35" s="136"/>
      <c r="E35" s="250" t="s">
        <v>4</v>
      </c>
      <c r="F35" s="136"/>
      <c r="G35" s="251" t="s">
        <v>4</v>
      </c>
      <c r="H35" s="252">
        <v>54</v>
      </c>
      <c r="I35" s="249"/>
      <c r="J35" s="191" t="s">
        <v>4</v>
      </c>
      <c r="K35" s="136"/>
      <c r="L35" s="250" t="s">
        <v>4</v>
      </c>
      <c r="M35" s="136"/>
      <c r="N35" s="250" t="s">
        <v>4</v>
      </c>
      <c r="O35" s="144"/>
      <c r="P35" s="167"/>
      <c r="Q35" s="168"/>
      <c r="R35" s="169"/>
      <c r="S35" s="169"/>
      <c r="T35" s="169"/>
      <c r="U35" s="169"/>
    </row>
    <row r="36" spans="1:21" ht="49.5" customHeight="1" x14ac:dyDescent="0.15">
      <c r="A36" s="137">
        <v>25</v>
      </c>
      <c r="B36" s="249"/>
      <c r="C36" s="191" t="s">
        <v>4</v>
      </c>
      <c r="D36" s="136"/>
      <c r="E36" s="250" t="s">
        <v>4</v>
      </c>
      <c r="F36" s="136"/>
      <c r="G36" s="251" t="s">
        <v>4</v>
      </c>
      <c r="H36" s="252">
        <v>55</v>
      </c>
      <c r="I36" s="249"/>
      <c r="J36" s="191" t="s">
        <v>4</v>
      </c>
      <c r="K36" s="136"/>
      <c r="L36" s="250" t="s">
        <v>4</v>
      </c>
      <c r="M36" s="136"/>
      <c r="N36" s="250" t="s">
        <v>4</v>
      </c>
      <c r="O36" s="144"/>
      <c r="P36" s="167"/>
      <c r="Q36" s="168"/>
      <c r="R36" s="169"/>
      <c r="S36" s="169"/>
      <c r="T36" s="169"/>
      <c r="U36" s="169"/>
    </row>
    <row r="37" spans="1:21" ht="49.5" customHeight="1" x14ac:dyDescent="0.15">
      <c r="A37" s="137">
        <v>26</v>
      </c>
      <c r="B37" s="249"/>
      <c r="C37" s="191" t="s">
        <v>4</v>
      </c>
      <c r="D37" s="136"/>
      <c r="E37" s="250" t="s">
        <v>4</v>
      </c>
      <c r="F37" s="136"/>
      <c r="G37" s="251" t="s">
        <v>4</v>
      </c>
      <c r="H37" s="252">
        <v>56</v>
      </c>
      <c r="I37" s="249"/>
      <c r="J37" s="191" t="s">
        <v>4</v>
      </c>
      <c r="K37" s="136"/>
      <c r="L37" s="250" t="s">
        <v>4</v>
      </c>
      <c r="M37" s="136"/>
      <c r="N37" s="250" t="s">
        <v>4</v>
      </c>
      <c r="O37" s="144"/>
      <c r="P37" s="167"/>
      <c r="Q37" s="168"/>
      <c r="R37" s="169"/>
      <c r="S37" s="169"/>
      <c r="T37" s="169"/>
      <c r="U37" s="169"/>
    </row>
    <row r="38" spans="1:21" ht="49.5" customHeight="1" x14ac:dyDescent="0.15">
      <c r="A38" s="137">
        <v>27</v>
      </c>
      <c r="B38" s="249"/>
      <c r="C38" s="191" t="s">
        <v>4</v>
      </c>
      <c r="D38" s="136"/>
      <c r="E38" s="250" t="s">
        <v>4</v>
      </c>
      <c r="F38" s="136"/>
      <c r="G38" s="251" t="s">
        <v>4</v>
      </c>
      <c r="H38" s="252">
        <v>57</v>
      </c>
      <c r="I38" s="249"/>
      <c r="J38" s="191" t="s">
        <v>4</v>
      </c>
      <c r="K38" s="136"/>
      <c r="L38" s="250" t="s">
        <v>4</v>
      </c>
      <c r="M38" s="136"/>
      <c r="N38" s="250" t="s">
        <v>4</v>
      </c>
      <c r="O38" s="144"/>
      <c r="P38" s="167"/>
      <c r="Q38" s="168"/>
      <c r="R38" s="169"/>
      <c r="S38" s="169"/>
      <c r="T38" s="169"/>
      <c r="U38" s="169"/>
    </row>
    <row r="39" spans="1:21" ht="49.5" customHeight="1" x14ac:dyDescent="0.15">
      <c r="A39" s="137">
        <v>28</v>
      </c>
      <c r="B39" s="249"/>
      <c r="C39" s="191" t="s">
        <v>4</v>
      </c>
      <c r="D39" s="136"/>
      <c r="E39" s="250" t="s">
        <v>4</v>
      </c>
      <c r="F39" s="136"/>
      <c r="G39" s="251" t="s">
        <v>4</v>
      </c>
      <c r="H39" s="252">
        <v>58</v>
      </c>
      <c r="I39" s="249"/>
      <c r="J39" s="191" t="s">
        <v>4</v>
      </c>
      <c r="K39" s="136"/>
      <c r="L39" s="250" t="s">
        <v>4</v>
      </c>
      <c r="M39" s="136"/>
      <c r="N39" s="250" t="s">
        <v>4</v>
      </c>
      <c r="O39" s="144"/>
      <c r="P39" s="167"/>
      <c r="Q39" s="168"/>
      <c r="R39" s="169"/>
      <c r="S39" s="169"/>
      <c r="T39" s="169"/>
      <c r="U39" s="169"/>
    </row>
    <row r="40" spans="1:21" ht="49.5" customHeight="1" x14ac:dyDescent="0.15">
      <c r="A40" s="137">
        <v>29</v>
      </c>
      <c r="B40" s="249"/>
      <c r="C40" s="191" t="s">
        <v>4</v>
      </c>
      <c r="D40" s="136"/>
      <c r="E40" s="250" t="s">
        <v>4</v>
      </c>
      <c r="F40" s="136"/>
      <c r="G40" s="251" t="s">
        <v>4</v>
      </c>
      <c r="H40" s="252">
        <v>59</v>
      </c>
      <c r="I40" s="249"/>
      <c r="J40" s="191" t="s">
        <v>4</v>
      </c>
      <c r="K40" s="136"/>
      <c r="L40" s="250" t="s">
        <v>4</v>
      </c>
      <c r="M40" s="136"/>
      <c r="N40" s="250" t="s">
        <v>4</v>
      </c>
      <c r="O40" s="144"/>
      <c r="P40" s="167"/>
      <c r="Q40" s="168"/>
      <c r="R40" s="169"/>
      <c r="S40" s="169"/>
      <c r="T40" s="169"/>
      <c r="U40" s="169"/>
    </row>
    <row r="41" spans="1:21" ht="49.5" customHeight="1" x14ac:dyDescent="0.15">
      <c r="A41" s="137">
        <v>30</v>
      </c>
      <c r="B41" s="249"/>
      <c r="C41" s="191" t="s">
        <v>4</v>
      </c>
      <c r="D41" s="136"/>
      <c r="E41" s="250" t="s">
        <v>4</v>
      </c>
      <c r="F41" s="136"/>
      <c r="G41" s="251" t="s">
        <v>4</v>
      </c>
      <c r="H41" s="252">
        <v>60</v>
      </c>
      <c r="I41" s="249"/>
      <c r="J41" s="191" t="s">
        <v>4</v>
      </c>
      <c r="K41" s="136"/>
      <c r="L41" s="250" t="s">
        <v>4</v>
      </c>
      <c r="M41" s="136"/>
      <c r="N41" s="250" t="s">
        <v>4</v>
      </c>
      <c r="O41" s="144"/>
      <c r="P41" s="167"/>
      <c r="Q41" s="168"/>
      <c r="R41" s="169"/>
      <c r="S41" s="169"/>
      <c r="T41" s="169"/>
      <c r="U41" s="169"/>
    </row>
    <row r="42" spans="1:21" ht="22.5" customHeight="1" x14ac:dyDescent="0.15"/>
    <row r="43" spans="1:21" ht="22.5" customHeight="1" x14ac:dyDescent="0.15"/>
    <row r="44" spans="1:21" ht="22.5" customHeight="1" x14ac:dyDescent="0.15"/>
    <row r="45" spans="1:21" ht="22.5" customHeight="1" x14ac:dyDescent="0.15"/>
    <row r="46" spans="1:21" ht="22.5" customHeight="1" x14ac:dyDescent="0.15"/>
    <row r="47" spans="1:21" ht="22.5" customHeight="1" x14ac:dyDescent="0.15"/>
    <row r="48" spans="1:21"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3.25" customHeight="1" x14ac:dyDescent="0.15"/>
    <row r="57" ht="23.25" customHeight="1" x14ac:dyDescent="0.15"/>
    <row r="58" ht="23.25" customHeight="1" x14ac:dyDescent="0.15"/>
    <row r="59" ht="23.25" customHeight="1" x14ac:dyDescent="0.15"/>
  </sheetData>
  <sheetProtection password="CC3A" sheet="1" objects="1" scenarios="1"/>
  <mergeCells count="16">
    <mergeCell ref="O11:Q11"/>
    <mergeCell ref="B11:C11"/>
    <mergeCell ref="D11:E11"/>
    <mergeCell ref="F11:G11"/>
    <mergeCell ref="I11:J11"/>
    <mergeCell ref="K11:L11"/>
    <mergeCell ref="M11:N11"/>
    <mergeCell ref="A1:B1"/>
    <mergeCell ref="D1:M1"/>
    <mergeCell ref="B3:B4"/>
    <mergeCell ref="C3:E4"/>
    <mergeCell ref="F3:G5"/>
    <mergeCell ref="H3:J5"/>
    <mergeCell ref="K3:L3"/>
    <mergeCell ref="K4:L4"/>
    <mergeCell ref="K5:L5"/>
  </mergeCells>
  <phoneticPr fontId="8"/>
  <conditionalFormatting sqref="B12:B41">
    <cfRule type="expression" dxfId="12" priority="6">
      <formula>$B12=""</formula>
    </cfRule>
  </conditionalFormatting>
  <conditionalFormatting sqref="D12:D41">
    <cfRule type="expression" dxfId="11" priority="5">
      <formula>$D12=""</formula>
    </cfRule>
  </conditionalFormatting>
  <conditionalFormatting sqref="F12:F41">
    <cfRule type="expression" dxfId="10" priority="4">
      <formula>$F12=""</formula>
    </cfRule>
  </conditionalFormatting>
  <conditionalFormatting sqref="I12:I41">
    <cfRule type="expression" dxfId="9" priority="3">
      <formula>$I12=""</formula>
    </cfRule>
  </conditionalFormatting>
  <conditionalFormatting sqref="K12:K41">
    <cfRule type="expression" dxfId="8" priority="2">
      <formula>$K12=""</formula>
    </cfRule>
  </conditionalFormatting>
  <conditionalFormatting sqref="M12:M41">
    <cfRule type="expression" dxfId="7" priority="1">
      <formula>$M12=""</formula>
    </cfRule>
  </conditionalFormatting>
  <pageMargins left="0.7" right="0.7" top="0.75" bottom="0.75" header="0.3" footer="0.3"/>
  <pageSetup paperSize="9" scale="4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U59"/>
  <sheetViews>
    <sheetView showZeros="0" view="pageBreakPreview" zoomScale="40" zoomScaleSheetLayoutView="40" workbookViewId="0">
      <selection activeCell="K16" sqref="K16"/>
    </sheetView>
  </sheetViews>
  <sheetFormatPr defaultRowHeight="13.5" x14ac:dyDescent="0.15"/>
  <cols>
    <col min="1" max="1" width="10.25" style="63" customWidth="1"/>
    <col min="2" max="2" width="22.375" style="138" customWidth="1"/>
    <col min="3" max="3" width="9.375" style="138" customWidth="1"/>
    <col min="4" max="4" width="22.375" style="138" customWidth="1"/>
    <col min="5" max="5" width="9.375" style="138" customWidth="1"/>
    <col min="6" max="6" width="22.375" style="138" customWidth="1"/>
    <col min="7" max="7" width="9.375" style="138" customWidth="1"/>
    <col min="8" max="8" width="10.25" style="138" customWidth="1"/>
    <col min="9" max="9" width="22.375" style="63" customWidth="1"/>
    <col min="10" max="10" width="9.375" style="138" customWidth="1"/>
    <col min="11" max="11" width="22.375" style="138" customWidth="1"/>
    <col min="12" max="12" width="9.375" style="138" customWidth="1"/>
    <col min="13" max="13" width="22.375" style="138" customWidth="1"/>
    <col min="14" max="14" width="9.375" style="138" customWidth="1"/>
    <col min="15" max="15" width="19.75" style="138" customWidth="1"/>
    <col min="16" max="19" width="18.875" style="138" customWidth="1"/>
    <col min="20" max="20" width="23.75" style="138" customWidth="1"/>
    <col min="21" max="249" width="9" style="138"/>
    <col min="250" max="250" width="7.875" style="138" customWidth="1"/>
    <col min="251" max="251" width="4" style="138" customWidth="1"/>
    <col min="252" max="252" width="8.875" style="138" customWidth="1"/>
    <col min="253" max="253" width="4" style="138" customWidth="1"/>
    <col min="254" max="254" width="9" style="138"/>
    <col min="255" max="255" width="19.875" style="138" customWidth="1"/>
    <col min="256" max="256" width="25.875" style="138" customWidth="1"/>
    <col min="257" max="257" width="15.25" style="138" customWidth="1"/>
    <col min="258" max="258" width="32.125" style="138" customWidth="1"/>
    <col min="259" max="259" width="80.25" style="138" customWidth="1"/>
    <col min="260" max="505" width="9" style="138"/>
    <col min="506" max="506" width="7.875" style="138" customWidth="1"/>
    <col min="507" max="507" width="4" style="138" customWidth="1"/>
    <col min="508" max="508" width="8.875" style="138" customWidth="1"/>
    <col min="509" max="509" width="4" style="138" customWidth="1"/>
    <col min="510" max="510" width="9" style="138"/>
    <col min="511" max="511" width="19.875" style="138" customWidth="1"/>
    <col min="512" max="512" width="25.875" style="138" customWidth="1"/>
    <col min="513" max="513" width="15.25" style="138" customWidth="1"/>
    <col min="514" max="514" width="32.125" style="138" customWidth="1"/>
    <col min="515" max="515" width="80.25" style="138" customWidth="1"/>
    <col min="516" max="761" width="9" style="138"/>
    <col min="762" max="762" width="7.875" style="138" customWidth="1"/>
    <col min="763" max="763" width="4" style="138" customWidth="1"/>
    <col min="764" max="764" width="8.875" style="138" customWidth="1"/>
    <col min="765" max="765" width="4" style="138" customWidth="1"/>
    <col min="766" max="766" width="9" style="138"/>
    <col min="767" max="767" width="19.875" style="138" customWidth="1"/>
    <col min="768" max="768" width="25.875" style="138" customWidth="1"/>
    <col min="769" max="769" width="15.25" style="138" customWidth="1"/>
    <col min="770" max="770" width="32.125" style="138" customWidth="1"/>
    <col min="771" max="771" width="80.25" style="138" customWidth="1"/>
    <col min="772" max="1017" width="9" style="138"/>
    <col min="1018" max="1018" width="7.875" style="138" customWidth="1"/>
    <col min="1019" max="1019" width="4" style="138" customWidth="1"/>
    <col min="1020" max="1020" width="8.875" style="138" customWidth="1"/>
    <col min="1021" max="1021" width="4" style="138" customWidth="1"/>
    <col min="1022" max="1022" width="9" style="138"/>
    <col min="1023" max="1023" width="19.875" style="138" customWidth="1"/>
    <col min="1024" max="1024" width="25.875" style="138" customWidth="1"/>
    <col min="1025" max="1025" width="15.25" style="138" customWidth="1"/>
    <col min="1026" max="1026" width="32.125" style="138" customWidth="1"/>
    <col min="1027" max="1027" width="80.25" style="138" customWidth="1"/>
    <col min="1028" max="1273" width="9" style="138"/>
    <col min="1274" max="1274" width="7.875" style="138" customWidth="1"/>
    <col min="1275" max="1275" width="4" style="138" customWidth="1"/>
    <col min="1276" max="1276" width="8.875" style="138" customWidth="1"/>
    <col min="1277" max="1277" width="4" style="138" customWidth="1"/>
    <col min="1278" max="1278" width="9" style="138"/>
    <col min="1279" max="1279" width="19.875" style="138" customWidth="1"/>
    <col min="1280" max="1280" width="25.875" style="138" customWidth="1"/>
    <col min="1281" max="1281" width="15.25" style="138" customWidth="1"/>
    <col min="1282" max="1282" width="32.125" style="138" customWidth="1"/>
    <col min="1283" max="1283" width="80.25" style="138" customWidth="1"/>
    <col min="1284" max="1529" width="9" style="138"/>
    <col min="1530" max="1530" width="7.875" style="138" customWidth="1"/>
    <col min="1531" max="1531" width="4" style="138" customWidth="1"/>
    <col min="1532" max="1532" width="8.875" style="138" customWidth="1"/>
    <col min="1533" max="1533" width="4" style="138" customWidth="1"/>
    <col min="1534" max="1534" width="9" style="138"/>
    <col min="1535" max="1535" width="19.875" style="138" customWidth="1"/>
    <col min="1536" max="1536" width="25.875" style="138" customWidth="1"/>
    <col min="1537" max="1537" width="15.25" style="138" customWidth="1"/>
    <col min="1538" max="1538" width="32.125" style="138" customWidth="1"/>
    <col min="1539" max="1539" width="80.25" style="138" customWidth="1"/>
    <col min="1540" max="1785" width="9" style="138"/>
    <col min="1786" max="1786" width="7.875" style="138" customWidth="1"/>
    <col min="1787" max="1787" width="4" style="138" customWidth="1"/>
    <col min="1788" max="1788" width="8.875" style="138" customWidth="1"/>
    <col min="1789" max="1789" width="4" style="138" customWidth="1"/>
    <col min="1790" max="1790" width="9" style="138"/>
    <col min="1791" max="1791" width="19.875" style="138" customWidth="1"/>
    <col min="1792" max="1792" width="25.875" style="138" customWidth="1"/>
    <col min="1793" max="1793" width="15.25" style="138" customWidth="1"/>
    <col min="1794" max="1794" width="32.125" style="138" customWidth="1"/>
    <col min="1795" max="1795" width="80.25" style="138" customWidth="1"/>
    <col min="1796" max="2041" width="9" style="138"/>
    <col min="2042" max="2042" width="7.875" style="138" customWidth="1"/>
    <col min="2043" max="2043" width="4" style="138" customWidth="1"/>
    <col min="2044" max="2044" width="8.875" style="138" customWidth="1"/>
    <col min="2045" max="2045" width="4" style="138" customWidth="1"/>
    <col min="2046" max="2046" width="9" style="138"/>
    <col min="2047" max="2047" width="19.875" style="138" customWidth="1"/>
    <col min="2048" max="2048" width="25.875" style="138" customWidth="1"/>
    <col min="2049" max="2049" width="15.25" style="138" customWidth="1"/>
    <col min="2050" max="2050" width="32.125" style="138" customWidth="1"/>
    <col min="2051" max="2051" width="80.25" style="138" customWidth="1"/>
    <col min="2052" max="2297" width="9" style="138"/>
    <col min="2298" max="2298" width="7.875" style="138" customWidth="1"/>
    <col min="2299" max="2299" width="4" style="138" customWidth="1"/>
    <col min="2300" max="2300" width="8.875" style="138" customWidth="1"/>
    <col min="2301" max="2301" width="4" style="138" customWidth="1"/>
    <col min="2302" max="2302" width="9" style="138"/>
    <col min="2303" max="2303" width="19.875" style="138" customWidth="1"/>
    <col min="2304" max="2304" width="25.875" style="138" customWidth="1"/>
    <col min="2305" max="2305" width="15.25" style="138" customWidth="1"/>
    <col min="2306" max="2306" width="32.125" style="138" customWidth="1"/>
    <col min="2307" max="2307" width="80.25" style="138" customWidth="1"/>
    <col min="2308" max="2553" width="9" style="138"/>
    <col min="2554" max="2554" width="7.875" style="138" customWidth="1"/>
    <col min="2555" max="2555" width="4" style="138" customWidth="1"/>
    <col min="2556" max="2556" width="8.875" style="138" customWidth="1"/>
    <col min="2557" max="2557" width="4" style="138" customWidth="1"/>
    <col min="2558" max="2558" width="9" style="138"/>
    <col min="2559" max="2559" width="19.875" style="138" customWidth="1"/>
    <col min="2560" max="2560" width="25.875" style="138" customWidth="1"/>
    <col min="2561" max="2561" width="15.25" style="138" customWidth="1"/>
    <col min="2562" max="2562" width="32.125" style="138" customWidth="1"/>
    <col min="2563" max="2563" width="80.25" style="138" customWidth="1"/>
    <col min="2564" max="2809" width="9" style="138"/>
    <col min="2810" max="2810" width="7.875" style="138" customWidth="1"/>
    <col min="2811" max="2811" width="4" style="138" customWidth="1"/>
    <col min="2812" max="2812" width="8.875" style="138" customWidth="1"/>
    <col min="2813" max="2813" width="4" style="138" customWidth="1"/>
    <col min="2814" max="2814" width="9" style="138"/>
    <col min="2815" max="2815" width="19.875" style="138" customWidth="1"/>
    <col min="2816" max="2816" width="25.875" style="138" customWidth="1"/>
    <col min="2817" max="2817" width="15.25" style="138" customWidth="1"/>
    <col min="2818" max="2818" width="32.125" style="138" customWidth="1"/>
    <col min="2819" max="2819" width="80.25" style="138" customWidth="1"/>
    <col min="2820" max="3065" width="9" style="138"/>
    <col min="3066" max="3066" width="7.875" style="138" customWidth="1"/>
    <col min="3067" max="3067" width="4" style="138" customWidth="1"/>
    <col min="3068" max="3068" width="8.875" style="138" customWidth="1"/>
    <col min="3069" max="3069" width="4" style="138" customWidth="1"/>
    <col min="3070" max="3070" width="9" style="138"/>
    <col min="3071" max="3071" width="19.875" style="138" customWidth="1"/>
    <col min="3072" max="3072" width="25.875" style="138" customWidth="1"/>
    <col min="3073" max="3073" width="15.25" style="138" customWidth="1"/>
    <col min="3074" max="3074" width="32.125" style="138" customWidth="1"/>
    <col min="3075" max="3075" width="80.25" style="138" customWidth="1"/>
    <col min="3076" max="3321" width="9" style="138"/>
    <col min="3322" max="3322" width="7.875" style="138" customWidth="1"/>
    <col min="3323" max="3323" width="4" style="138" customWidth="1"/>
    <col min="3324" max="3324" width="8.875" style="138" customWidth="1"/>
    <col min="3325" max="3325" width="4" style="138" customWidth="1"/>
    <col min="3326" max="3326" width="9" style="138"/>
    <col min="3327" max="3327" width="19.875" style="138" customWidth="1"/>
    <col min="3328" max="3328" width="25.875" style="138" customWidth="1"/>
    <col min="3329" max="3329" width="15.25" style="138" customWidth="1"/>
    <col min="3330" max="3330" width="32.125" style="138" customWidth="1"/>
    <col min="3331" max="3331" width="80.25" style="138" customWidth="1"/>
    <col min="3332" max="3577" width="9" style="138"/>
    <col min="3578" max="3578" width="7.875" style="138" customWidth="1"/>
    <col min="3579" max="3579" width="4" style="138" customWidth="1"/>
    <col min="3580" max="3580" width="8.875" style="138" customWidth="1"/>
    <col min="3581" max="3581" width="4" style="138" customWidth="1"/>
    <col min="3582" max="3582" width="9" style="138"/>
    <col min="3583" max="3583" width="19.875" style="138" customWidth="1"/>
    <col min="3584" max="3584" width="25.875" style="138" customWidth="1"/>
    <col min="3585" max="3585" width="15.25" style="138" customWidth="1"/>
    <col min="3586" max="3586" width="32.125" style="138" customWidth="1"/>
    <col min="3587" max="3587" width="80.25" style="138" customWidth="1"/>
    <col min="3588" max="3833" width="9" style="138"/>
    <col min="3834" max="3834" width="7.875" style="138" customWidth="1"/>
    <col min="3835" max="3835" width="4" style="138" customWidth="1"/>
    <col min="3836" max="3836" width="8.875" style="138" customWidth="1"/>
    <col min="3837" max="3837" width="4" style="138" customWidth="1"/>
    <col min="3838" max="3838" width="9" style="138"/>
    <col min="3839" max="3839" width="19.875" style="138" customWidth="1"/>
    <col min="3840" max="3840" width="25.875" style="138" customWidth="1"/>
    <col min="3841" max="3841" width="15.25" style="138" customWidth="1"/>
    <col min="3842" max="3842" width="32.125" style="138" customWidth="1"/>
    <col min="3843" max="3843" width="80.25" style="138" customWidth="1"/>
    <col min="3844" max="4089" width="9" style="138"/>
    <col min="4090" max="4090" width="7.875" style="138" customWidth="1"/>
    <col min="4091" max="4091" width="4" style="138" customWidth="1"/>
    <col min="4092" max="4092" width="8.875" style="138" customWidth="1"/>
    <col min="4093" max="4093" width="4" style="138" customWidth="1"/>
    <col min="4094" max="4094" width="9" style="138"/>
    <col min="4095" max="4095" width="19.875" style="138" customWidth="1"/>
    <col min="4096" max="4096" width="25.875" style="138" customWidth="1"/>
    <col min="4097" max="4097" width="15.25" style="138" customWidth="1"/>
    <col min="4098" max="4098" width="32.125" style="138" customWidth="1"/>
    <col min="4099" max="4099" width="80.25" style="138" customWidth="1"/>
    <col min="4100" max="4345" width="9" style="138"/>
    <col min="4346" max="4346" width="7.875" style="138" customWidth="1"/>
    <col min="4347" max="4347" width="4" style="138" customWidth="1"/>
    <col min="4348" max="4348" width="8.875" style="138" customWidth="1"/>
    <col min="4349" max="4349" width="4" style="138" customWidth="1"/>
    <col min="4350" max="4350" width="9" style="138"/>
    <col min="4351" max="4351" width="19.875" style="138" customWidth="1"/>
    <col min="4352" max="4352" width="25.875" style="138" customWidth="1"/>
    <col min="4353" max="4353" width="15.25" style="138" customWidth="1"/>
    <col min="4354" max="4354" width="32.125" style="138" customWidth="1"/>
    <col min="4355" max="4355" width="80.25" style="138" customWidth="1"/>
    <col min="4356" max="4601" width="9" style="138"/>
    <col min="4602" max="4602" width="7.875" style="138" customWidth="1"/>
    <col min="4603" max="4603" width="4" style="138" customWidth="1"/>
    <col min="4604" max="4604" width="8.875" style="138" customWidth="1"/>
    <col min="4605" max="4605" width="4" style="138" customWidth="1"/>
    <col min="4606" max="4606" width="9" style="138"/>
    <col min="4607" max="4607" width="19.875" style="138" customWidth="1"/>
    <col min="4608" max="4608" width="25.875" style="138" customWidth="1"/>
    <col min="4609" max="4609" width="15.25" style="138" customWidth="1"/>
    <col min="4610" max="4610" width="32.125" style="138" customWidth="1"/>
    <col min="4611" max="4611" width="80.25" style="138" customWidth="1"/>
    <col min="4612" max="4857" width="9" style="138"/>
    <col min="4858" max="4858" width="7.875" style="138" customWidth="1"/>
    <col min="4859" max="4859" width="4" style="138" customWidth="1"/>
    <col min="4860" max="4860" width="8.875" style="138" customWidth="1"/>
    <col min="4861" max="4861" width="4" style="138" customWidth="1"/>
    <col min="4862" max="4862" width="9" style="138"/>
    <col min="4863" max="4863" width="19.875" style="138" customWidth="1"/>
    <col min="4864" max="4864" width="25.875" style="138" customWidth="1"/>
    <col min="4865" max="4865" width="15.25" style="138" customWidth="1"/>
    <col min="4866" max="4866" width="32.125" style="138" customWidth="1"/>
    <col min="4867" max="4867" width="80.25" style="138" customWidth="1"/>
    <col min="4868" max="5113" width="9" style="138"/>
    <col min="5114" max="5114" width="7.875" style="138" customWidth="1"/>
    <col min="5115" max="5115" width="4" style="138" customWidth="1"/>
    <col min="5116" max="5116" width="8.875" style="138" customWidth="1"/>
    <col min="5117" max="5117" width="4" style="138" customWidth="1"/>
    <col min="5118" max="5118" width="9" style="138"/>
    <col min="5119" max="5119" width="19.875" style="138" customWidth="1"/>
    <col min="5120" max="5120" width="25.875" style="138" customWidth="1"/>
    <col min="5121" max="5121" width="15.25" style="138" customWidth="1"/>
    <col min="5122" max="5122" width="32.125" style="138" customWidth="1"/>
    <col min="5123" max="5123" width="80.25" style="138" customWidth="1"/>
    <col min="5124" max="5369" width="9" style="138"/>
    <col min="5370" max="5370" width="7.875" style="138" customWidth="1"/>
    <col min="5371" max="5371" width="4" style="138" customWidth="1"/>
    <col min="5372" max="5372" width="8.875" style="138" customWidth="1"/>
    <col min="5373" max="5373" width="4" style="138" customWidth="1"/>
    <col min="5374" max="5374" width="9" style="138"/>
    <col min="5375" max="5375" width="19.875" style="138" customWidth="1"/>
    <col min="5376" max="5376" width="25.875" style="138" customWidth="1"/>
    <col min="5377" max="5377" width="15.25" style="138" customWidth="1"/>
    <col min="5378" max="5378" width="32.125" style="138" customWidth="1"/>
    <col min="5379" max="5379" width="80.25" style="138" customWidth="1"/>
    <col min="5380" max="5625" width="9" style="138"/>
    <col min="5626" max="5626" width="7.875" style="138" customWidth="1"/>
    <col min="5627" max="5627" width="4" style="138" customWidth="1"/>
    <col min="5628" max="5628" width="8.875" style="138" customWidth="1"/>
    <col min="5629" max="5629" width="4" style="138" customWidth="1"/>
    <col min="5630" max="5630" width="9" style="138"/>
    <col min="5631" max="5631" width="19.875" style="138" customWidth="1"/>
    <col min="5632" max="5632" width="25.875" style="138" customWidth="1"/>
    <col min="5633" max="5633" width="15.25" style="138" customWidth="1"/>
    <col min="5634" max="5634" width="32.125" style="138" customWidth="1"/>
    <col min="5635" max="5635" width="80.25" style="138" customWidth="1"/>
    <col min="5636" max="5881" width="9" style="138"/>
    <col min="5882" max="5882" width="7.875" style="138" customWidth="1"/>
    <col min="5883" max="5883" width="4" style="138" customWidth="1"/>
    <col min="5884" max="5884" width="8.875" style="138" customWidth="1"/>
    <col min="5885" max="5885" width="4" style="138" customWidth="1"/>
    <col min="5886" max="5886" width="9" style="138"/>
    <col min="5887" max="5887" width="19.875" style="138" customWidth="1"/>
    <col min="5888" max="5888" width="25.875" style="138" customWidth="1"/>
    <col min="5889" max="5889" width="15.25" style="138" customWidth="1"/>
    <col min="5890" max="5890" width="32.125" style="138" customWidth="1"/>
    <col min="5891" max="5891" width="80.25" style="138" customWidth="1"/>
    <col min="5892" max="6137" width="9" style="138"/>
    <col min="6138" max="6138" width="7.875" style="138" customWidth="1"/>
    <col min="6139" max="6139" width="4" style="138" customWidth="1"/>
    <col min="6140" max="6140" width="8.875" style="138" customWidth="1"/>
    <col min="6141" max="6141" width="4" style="138" customWidth="1"/>
    <col min="6142" max="6142" width="9" style="138"/>
    <col min="6143" max="6143" width="19.875" style="138" customWidth="1"/>
    <col min="6144" max="6144" width="25.875" style="138" customWidth="1"/>
    <col min="6145" max="6145" width="15.25" style="138" customWidth="1"/>
    <col min="6146" max="6146" width="32.125" style="138" customWidth="1"/>
    <col min="6147" max="6147" width="80.25" style="138" customWidth="1"/>
    <col min="6148" max="6393" width="9" style="138"/>
    <col min="6394" max="6394" width="7.875" style="138" customWidth="1"/>
    <col min="6395" max="6395" width="4" style="138" customWidth="1"/>
    <col min="6396" max="6396" width="8.875" style="138" customWidth="1"/>
    <col min="6397" max="6397" width="4" style="138" customWidth="1"/>
    <col min="6398" max="6398" width="9" style="138"/>
    <col min="6399" max="6399" width="19.875" style="138" customWidth="1"/>
    <col min="6400" max="6400" width="25.875" style="138" customWidth="1"/>
    <col min="6401" max="6401" width="15.25" style="138" customWidth="1"/>
    <col min="6402" max="6402" width="32.125" style="138" customWidth="1"/>
    <col min="6403" max="6403" width="80.25" style="138" customWidth="1"/>
    <col min="6404" max="6649" width="9" style="138"/>
    <col min="6650" max="6650" width="7.875" style="138" customWidth="1"/>
    <col min="6651" max="6651" width="4" style="138" customWidth="1"/>
    <col min="6652" max="6652" width="8.875" style="138" customWidth="1"/>
    <col min="6653" max="6653" width="4" style="138" customWidth="1"/>
    <col min="6654" max="6654" width="9" style="138"/>
    <col min="6655" max="6655" width="19.875" style="138" customWidth="1"/>
    <col min="6656" max="6656" width="25.875" style="138" customWidth="1"/>
    <col min="6657" max="6657" width="15.25" style="138" customWidth="1"/>
    <col min="6658" max="6658" width="32.125" style="138" customWidth="1"/>
    <col min="6659" max="6659" width="80.25" style="138" customWidth="1"/>
    <col min="6660" max="6905" width="9" style="138"/>
    <col min="6906" max="6906" width="7.875" style="138" customWidth="1"/>
    <col min="6907" max="6907" width="4" style="138" customWidth="1"/>
    <col min="6908" max="6908" width="8.875" style="138" customWidth="1"/>
    <col min="6909" max="6909" width="4" style="138" customWidth="1"/>
    <col min="6910" max="6910" width="9" style="138"/>
    <col min="6911" max="6911" width="19.875" style="138" customWidth="1"/>
    <col min="6912" max="6912" width="25.875" style="138" customWidth="1"/>
    <col min="6913" max="6913" width="15.25" style="138" customWidth="1"/>
    <col min="6914" max="6914" width="32.125" style="138" customWidth="1"/>
    <col min="6915" max="6915" width="80.25" style="138" customWidth="1"/>
    <col min="6916" max="7161" width="9" style="138"/>
    <col min="7162" max="7162" width="7.875" style="138" customWidth="1"/>
    <col min="7163" max="7163" width="4" style="138" customWidth="1"/>
    <col min="7164" max="7164" width="8.875" style="138" customWidth="1"/>
    <col min="7165" max="7165" width="4" style="138" customWidth="1"/>
    <col min="7166" max="7166" width="9" style="138"/>
    <col min="7167" max="7167" width="19.875" style="138" customWidth="1"/>
    <col min="7168" max="7168" width="25.875" style="138" customWidth="1"/>
    <col min="7169" max="7169" width="15.25" style="138" customWidth="1"/>
    <col min="7170" max="7170" width="32.125" style="138" customWidth="1"/>
    <col min="7171" max="7171" width="80.25" style="138" customWidth="1"/>
    <col min="7172" max="7417" width="9" style="138"/>
    <col min="7418" max="7418" width="7.875" style="138" customWidth="1"/>
    <col min="7419" max="7419" width="4" style="138" customWidth="1"/>
    <col min="7420" max="7420" width="8.875" style="138" customWidth="1"/>
    <col min="7421" max="7421" width="4" style="138" customWidth="1"/>
    <col min="7422" max="7422" width="9" style="138"/>
    <col min="7423" max="7423" width="19.875" style="138" customWidth="1"/>
    <col min="7424" max="7424" width="25.875" style="138" customWidth="1"/>
    <col min="7425" max="7425" width="15.25" style="138" customWidth="1"/>
    <col min="7426" max="7426" width="32.125" style="138" customWidth="1"/>
    <col min="7427" max="7427" width="80.25" style="138" customWidth="1"/>
    <col min="7428" max="7673" width="9" style="138"/>
    <col min="7674" max="7674" width="7.875" style="138" customWidth="1"/>
    <col min="7675" max="7675" width="4" style="138" customWidth="1"/>
    <col min="7676" max="7676" width="8.875" style="138" customWidth="1"/>
    <col min="7677" max="7677" width="4" style="138" customWidth="1"/>
    <col min="7678" max="7678" width="9" style="138"/>
    <col min="7679" max="7679" width="19.875" style="138" customWidth="1"/>
    <col min="7680" max="7680" width="25.875" style="138" customWidth="1"/>
    <col min="7681" max="7681" width="15.25" style="138" customWidth="1"/>
    <col min="7682" max="7682" width="32.125" style="138" customWidth="1"/>
    <col min="7683" max="7683" width="80.25" style="138" customWidth="1"/>
    <col min="7684" max="7929" width="9" style="138"/>
    <col min="7930" max="7930" width="7.875" style="138" customWidth="1"/>
    <col min="7931" max="7931" width="4" style="138" customWidth="1"/>
    <col min="7932" max="7932" width="8.875" style="138" customWidth="1"/>
    <col min="7933" max="7933" width="4" style="138" customWidth="1"/>
    <col min="7934" max="7934" width="9" style="138"/>
    <col min="7935" max="7935" width="19.875" style="138" customWidth="1"/>
    <col min="7936" max="7936" width="25.875" style="138" customWidth="1"/>
    <col min="7937" max="7937" width="15.25" style="138" customWidth="1"/>
    <col min="7938" max="7938" width="32.125" style="138" customWidth="1"/>
    <col min="7939" max="7939" width="80.25" style="138" customWidth="1"/>
    <col min="7940" max="8185" width="9" style="138"/>
    <col min="8186" max="8186" width="7.875" style="138" customWidth="1"/>
    <col min="8187" max="8187" width="4" style="138" customWidth="1"/>
    <col min="8188" max="8188" width="8.875" style="138" customWidth="1"/>
    <col min="8189" max="8189" width="4" style="138" customWidth="1"/>
    <col min="8190" max="8190" width="9" style="138"/>
    <col min="8191" max="8191" width="19.875" style="138" customWidth="1"/>
    <col min="8192" max="8192" width="25.875" style="138" customWidth="1"/>
    <col min="8193" max="8193" width="15.25" style="138" customWidth="1"/>
    <col min="8194" max="8194" width="32.125" style="138" customWidth="1"/>
    <col min="8195" max="8195" width="80.25" style="138" customWidth="1"/>
    <col min="8196" max="8441" width="9" style="138"/>
    <col min="8442" max="8442" width="7.875" style="138" customWidth="1"/>
    <col min="8443" max="8443" width="4" style="138" customWidth="1"/>
    <col min="8444" max="8444" width="8.875" style="138" customWidth="1"/>
    <col min="8445" max="8445" width="4" style="138" customWidth="1"/>
    <col min="8446" max="8446" width="9" style="138"/>
    <col min="8447" max="8447" width="19.875" style="138" customWidth="1"/>
    <col min="8448" max="8448" width="25.875" style="138" customWidth="1"/>
    <col min="8449" max="8449" width="15.25" style="138" customWidth="1"/>
    <col min="8450" max="8450" width="32.125" style="138" customWidth="1"/>
    <col min="8451" max="8451" width="80.25" style="138" customWidth="1"/>
    <col min="8452" max="8697" width="9" style="138"/>
    <col min="8698" max="8698" width="7.875" style="138" customWidth="1"/>
    <col min="8699" max="8699" width="4" style="138" customWidth="1"/>
    <col min="8700" max="8700" width="8.875" style="138" customWidth="1"/>
    <col min="8701" max="8701" width="4" style="138" customWidth="1"/>
    <col min="8702" max="8702" width="9" style="138"/>
    <col min="8703" max="8703" width="19.875" style="138" customWidth="1"/>
    <col min="8704" max="8704" width="25.875" style="138" customWidth="1"/>
    <col min="8705" max="8705" width="15.25" style="138" customWidth="1"/>
    <col min="8706" max="8706" width="32.125" style="138" customWidth="1"/>
    <col min="8707" max="8707" width="80.25" style="138" customWidth="1"/>
    <col min="8708" max="8953" width="9" style="138"/>
    <col min="8954" max="8954" width="7.875" style="138" customWidth="1"/>
    <col min="8955" max="8955" width="4" style="138" customWidth="1"/>
    <col min="8956" max="8956" width="8.875" style="138" customWidth="1"/>
    <col min="8957" max="8957" width="4" style="138" customWidth="1"/>
    <col min="8958" max="8958" width="9" style="138"/>
    <col min="8959" max="8959" width="19.875" style="138" customWidth="1"/>
    <col min="8960" max="8960" width="25.875" style="138" customWidth="1"/>
    <col min="8961" max="8961" width="15.25" style="138" customWidth="1"/>
    <col min="8962" max="8962" width="32.125" style="138" customWidth="1"/>
    <col min="8963" max="8963" width="80.25" style="138" customWidth="1"/>
    <col min="8964" max="9209" width="9" style="138"/>
    <col min="9210" max="9210" width="7.875" style="138" customWidth="1"/>
    <col min="9211" max="9211" width="4" style="138" customWidth="1"/>
    <col min="9212" max="9212" width="8.875" style="138" customWidth="1"/>
    <col min="9213" max="9213" width="4" style="138" customWidth="1"/>
    <col min="9214" max="9214" width="9" style="138"/>
    <col min="9215" max="9215" width="19.875" style="138" customWidth="1"/>
    <col min="9216" max="9216" width="25.875" style="138" customWidth="1"/>
    <col min="9217" max="9217" width="15.25" style="138" customWidth="1"/>
    <col min="9218" max="9218" width="32.125" style="138" customWidth="1"/>
    <col min="9219" max="9219" width="80.25" style="138" customWidth="1"/>
    <col min="9220" max="9465" width="9" style="138"/>
    <col min="9466" max="9466" width="7.875" style="138" customWidth="1"/>
    <col min="9467" max="9467" width="4" style="138" customWidth="1"/>
    <col min="9468" max="9468" width="8.875" style="138" customWidth="1"/>
    <col min="9469" max="9469" width="4" style="138" customWidth="1"/>
    <col min="9470" max="9470" width="9" style="138"/>
    <col min="9471" max="9471" width="19.875" style="138" customWidth="1"/>
    <col min="9472" max="9472" width="25.875" style="138" customWidth="1"/>
    <col min="9473" max="9473" width="15.25" style="138" customWidth="1"/>
    <col min="9474" max="9474" width="32.125" style="138" customWidth="1"/>
    <col min="9475" max="9475" width="80.25" style="138" customWidth="1"/>
    <col min="9476" max="9721" width="9" style="138"/>
    <col min="9722" max="9722" width="7.875" style="138" customWidth="1"/>
    <col min="9723" max="9723" width="4" style="138" customWidth="1"/>
    <col min="9724" max="9724" width="8.875" style="138" customWidth="1"/>
    <col min="9725" max="9725" width="4" style="138" customWidth="1"/>
    <col min="9726" max="9726" width="9" style="138"/>
    <col min="9727" max="9727" width="19.875" style="138" customWidth="1"/>
    <col min="9728" max="9728" width="25.875" style="138" customWidth="1"/>
    <col min="9729" max="9729" width="15.25" style="138" customWidth="1"/>
    <col min="9730" max="9730" width="32.125" style="138" customWidth="1"/>
    <col min="9731" max="9731" width="80.25" style="138" customWidth="1"/>
    <col min="9732" max="9977" width="9" style="138"/>
    <col min="9978" max="9978" width="7.875" style="138" customWidth="1"/>
    <col min="9979" max="9979" width="4" style="138" customWidth="1"/>
    <col min="9980" max="9980" width="8.875" style="138" customWidth="1"/>
    <col min="9981" max="9981" width="4" style="138" customWidth="1"/>
    <col min="9982" max="9982" width="9" style="138"/>
    <col min="9983" max="9983" width="19.875" style="138" customWidth="1"/>
    <col min="9984" max="9984" width="25.875" style="138" customWidth="1"/>
    <col min="9985" max="9985" width="15.25" style="138" customWidth="1"/>
    <col min="9986" max="9986" width="32.125" style="138" customWidth="1"/>
    <col min="9987" max="9987" width="80.25" style="138" customWidth="1"/>
    <col min="9988" max="10233" width="9" style="138"/>
    <col min="10234" max="10234" width="7.875" style="138" customWidth="1"/>
    <col min="10235" max="10235" width="4" style="138" customWidth="1"/>
    <col min="10236" max="10236" width="8.875" style="138" customWidth="1"/>
    <col min="10237" max="10237" width="4" style="138" customWidth="1"/>
    <col min="10238" max="10238" width="9" style="138"/>
    <col min="10239" max="10239" width="19.875" style="138" customWidth="1"/>
    <col min="10240" max="10240" width="25.875" style="138" customWidth="1"/>
    <col min="10241" max="10241" width="15.25" style="138" customWidth="1"/>
    <col min="10242" max="10242" width="32.125" style="138" customWidth="1"/>
    <col min="10243" max="10243" width="80.25" style="138" customWidth="1"/>
    <col min="10244" max="10489" width="9" style="138"/>
    <col min="10490" max="10490" width="7.875" style="138" customWidth="1"/>
    <col min="10491" max="10491" width="4" style="138" customWidth="1"/>
    <col min="10492" max="10492" width="8.875" style="138" customWidth="1"/>
    <col min="10493" max="10493" width="4" style="138" customWidth="1"/>
    <col min="10494" max="10494" width="9" style="138"/>
    <col min="10495" max="10495" width="19.875" style="138" customWidth="1"/>
    <col min="10496" max="10496" width="25.875" style="138" customWidth="1"/>
    <col min="10497" max="10497" width="15.25" style="138" customWidth="1"/>
    <col min="10498" max="10498" width="32.125" style="138" customWidth="1"/>
    <col min="10499" max="10499" width="80.25" style="138" customWidth="1"/>
    <col min="10500" max="10745" width="9" style="138"/>
    <col min="10746" max="10746" width="7.875" style="138" customWidth="1"/>
    <col min="10747" max="10747" width="4" style="138" customWidth="1"/>
    <col min="10748" max="10748" width="8.875" style="138" customWidth="1"/>
    <col min="10749" max="10749" width="4" style="138" customWidth="1"/>
    <col min="10750" max="10750" width="9" style="138"/>
    <col min="10751" max="10751" width="19.875" style="138" customWidth="1"/>
    <col min="10752" max="10752" width="25.875" style="138" customWidth="1"/>
    <col min="10753" max="10753" width="15.25" style="138" customWidth="1"/>
    <col min="10754" max="10754" width="32.125" style="138" customWidth="1"/>
    <col min="10755" max="10755" width="80.25" style="138" customWidth="1"/>
    <col min="10756" max="11001" width="9" style="138"/>
    <col min="11002" max="11002" width="7.875" style="138" customWidth="1"/>
    <col min="11003" max="11003" width="4" style="138" customWidth="1"/>
    <col min="11004" max="11004" width="8.875" style="138" customWidth="1"/>
    <col min="11005" max="11005" width="4" style="138" customWidth="1"/>
    <col min="11006" max="11006" width="9" style="138"/>
    <col min="11007" max="11007" width="19.875" style="138" customWidth="1"/>
    <col min="11008" max="11008" width="25.875" style="138" customWidth="1"/>
    <col min="11009" max="11009" width="15.25" style="138" customWidth="1"/>
    <col min="11010" max="11010" width="32.125" style="138" customWidth="1"/>
    <col min="11011" max="11011" width="80.25" style="138" customWidth="1"/>
    <col min="11012" max="11257" width="9" style="138"/>
    <col min="11258" max="11258" width="7.875" style="138" customWidth="1"/>
    <col min="11259" max="11259" width="4" style="138" customWidth="1"/>
    <col min="11260" max="11260" width="8.875" style="138" customWidth="1"/>
    <col min="11261" max="11261" width="4" style="138" customWidth="1"/>
    <col min="11262" max="11262" width="9" style="138"/>
    <col min="11263" max="11263" width="19.875" style="138" customWidth="1"/>
    <col min="11264" max="11264" width="25.875" style="138" customWidth="1"/>
    <col min="11265" max="11265" width="15.25" style="138" customWidth="1"/>
    <col min="11266" max="11266" width="32.125" style="138" customWidth="1"/>
    <col min="11267" max="11267" width="80.25" style="138" customWidth="1"/>
    <col min="11268" max="11513" width="9" style="138"/>
    <col min="11514" max="11514" width="7.875" style="138" customWidth="1"/>
    <col min="11515" max="11515" width="4" style="138" customWidth="1"/>
    <col min="11516" max="11516" width="8.875" style="138" customWidth="1"/>
    <col min="11517" max="11517" width="4" style="138" customWidth="1"/>
    <col min="11518" max="11518" width="9" style="138"/>
    <col min="11519" max="11519" width="19.875" style="138" customWidth="1"/>
    <col min="11520" max="11520" width="25.875" style="138" customWidth="1"/>
    <col min="11521" max="11521" width="15.25" style="138" customWidth="1"/>
    <col min="11522" max="11522" width="32.125" style="138" customWidth="1"/>
    <col min="11523" max="11523" width="80.25" style="138" customWidth="1"/>
    <col min="11524" max="11769" width="9" style="138"/>
    <col min="11770" max="11770" width="7.875" style="138" customWidth="1"/>
    <col min="11771" max="11771" width="4" style="138" customWidth="1"/>
    <col min="11772" max="11772" width="8.875" style="138" customWidth="1"/>
    <col min="11773" max="11773" width="4" style="138" customWidth="1"/>
    <col min="11774" max="11774" width="9" style="138"/>
    <col min="11775" max="11775" width="19.875" style="138" customWidth="1"/>
    <col min="11776" max="11776" width="25.875" style="138" customWidth="1"/>
    <col min="11777" max="11777" width="15.25" style="138" customWidth="1"/>
    <col min="11778" max="11778" width="32.125" style="138" customWidth="1"/>
    <col min="11779" max="11779" width="80.25" style="138" customWidth="1"/>
    <col min="11780" max="12025" width="9" style="138"/>
    <col min="12026" max="12026" width="7.875" style="138" customWidth="1"/>
    <col min="12027" max="12027" width="4" style="138" customWidth="1"/>
    <col min="12028" max="12028" width="8.875" style="138" customWidth="1"/>
    <col min="12029" max="12029" width="4" style="138" customWidth="1"/>
    <col min="12030" max="12030" width="9" style="138"/>
    <col min="12031" max="12031" width="19.875" style="138" customWidth="1"/>
    <col min="12032" max="12032" width="25.875" style="138" customWidth="1"/>
    <col min="12033" max="12033" width="15.25" style="138" customWidth="1"/>
    <col min="12034" max="12034" width="32.125" style="138" customWidth="1"/>
    <col min="12035" max="12035" width="80.25" style="138" customWidth="1"/>
    <col min="12036" max="12281" width="9" style="138"/>
    <col min="12282" max="12282" width="7.875" style="138" customWidth="1"/>
    <col min="12283" max="12283" width="4" style="138" customWidth="1"/>
    <col min="12284" max="12284" width="8.875" style="138" customWidth="1"/>
    <col min="12285" max="12285" width="4" style="138" customWidth="1"/>
    <col min="12286" max="12286" width="9" style="138"/>
    <col min="12287" max="12287" width="19.875" style="138" customWidth="1"/>
    <col min="12288" max="12288" width="25.875" style="138" customWidth="1"/>
    <col min="12289" max="12289" width="15.25" style="138" customWidth="1"/>
    <col min="12290" max="12290" width="32.125" style="138" customWidth="1"/>
    <col min="12291" max="12291" width="80.25" style="138" customWidth="1"/>
    <col min="12292" max="12537" width="9" style="138"/>
    <col min="12538" max="12538" width="7.875" style="138" customWidth="1"/>
    <col min="12539" max="12539" width="4" style="138" customWidth="1"/>
    <col min="12540" max="12540" width="8.875" style="138" customWidth="1"/>
    <col min="12541" max="12541" width="4" style="138" customWidth="1"/>
    <col min="12542" max="12542" width="9" style="138"/>
    <col min="12543" max="12543" width="19.875" style="138" customWidth="1"/>
    <col min="12544" max="12544" width="25.875" style="138" customWidth="1"/>
    <col min="12545" max="12545" width="15.25" style="138" customWidth="1"/>
    <col min="12546" max="12546" width="32.125" style="138" customWidth="1"/>
    <col min="12547" max="12547" width="80.25" style="138" customWidth="1"/>
    <col min="12548" max="12793" width="9" style="138"/>
    <col min="12794" max="12794" width="7.875" style="138" customWidth="1"/>
    <col min="12795" max="12795" width="4" style="138" customWidth="1"/>
    <col min="12796" max="12796" width="8.875" style="138" customWidth="1"/>
    <col min="12797" max="12797" width="4" style="138" customWidth="1"/>
    <col min="12798" max="12798" width="9" style="138"/>
    <col min="12799" max="12799" width="19.875" style="138" customWidth="1"/>
    <col min="12800" max="12800" width="25.875" style="138" customWidth="1"/>
    <col min="12801" max="12801" width="15.25" style="138" customWidth="1"/>
    <col min="12802" max="12802" width="32.125" style="138" customWidth="1"/>
    <col min="12803" max="12803" width="80.25" style="138" customWidth="1"/>
    <col min="12804" max="13049" width="9" style="138"/>
    <col min="13050" max="13050" width="7.875" style="138" customWidth="1"/>
    <col min="13051" max="13051" width="4" style="138" customWidth="1"/>
    <col min="13052" max="13052" width="8.875" style="138" customWidth="1"/>
    <col min="13053" max="13053" width="4" style="138" customWidth="1"/>
    <col min="13054" max="13054" width="9" style="138"/>
    <col min="13055" max="13055" width="19.875" style="138" customWidth="1"/>
    <col min="13056" max="13056" width="25.875" style="138" customWidth="1"/>
    <col min="13057" max="13057" width="15.25" style="138" customWidth="1"/>
    <col min="13058" max="13058" width="32.125" style="138" customWidth="1"/>
    <col min="13059" max="13059" width="80.25" style="138" customWidth="1"/>
    <col min="13060" max="13305" width="9" style="138"/>
    <col min="13306" max="13306" width="7.875" style="138" customWidth="1"/>
    <col min="13307" max="13307" width="4" style="138" customWidth="1"/>
    <col min="13308" max="13308" width="8.875" style="138" customWidth="1"/>
    <col min="13309" max="13309" width="4" style="138" customWidth="1"/>
    <col min="13310" max="13310" width="9" style="138"/>
    <col min="13311" max="13311" width="19.875" style="138" customWidth="1"/>
    <col min="13312" max="13312" width="25.875" style="138" customWidth="1"/>
    <col min="13313" max="13313" width="15.25" style="138" customWidth="1"/>
    <col min="13314" max="13314" width="32.125" style="138" customWidth="1"/>
    <col min="13315" max="13315" width="80.25" style="138" customWidth="1"/>
    <col min="13316" max="13561" width="9" style="138"/>
    <col min="13562" max="13562" width="7.875" style="138" customWidth="1"/>
    <col min="13563" max="13563" width="4" style="138" customWidth="1"/>
    <col min="13564" max="13564" width="8.875" style="138" customWidth="1"/>
    <col min="13565" max="13565" width="4" style="138" customWidth="1"/>
    <col min="13566" max="13566" width="9" style="138"/>
    <col min="13567" max="13567" width="19.875" style="138" customWidth="1"/>
    <col min="13568" max="13568" width="25.875" style="138" customWidth="1"/>
    <col min="13569" max="13569" width="15.25" style="138" customWidth="1"/>
    <col min="13570" max="13570" width="32.125" style="138" customWidth="1"/>
    <col min="13571" max="13571" width="80.25" style="138" customWidth="1"/>
    <col min="13572" max="13817" width="9" style="138"/>
    <col min="13818" max="13818" width="7.875" style="138" customWidth="1"/>
    <col min="13819" max="13819" width="4" style="138" customWidth="1"/>
    <col min="13820" max="13820" width="8.875" style="138" customWidth="1"/>
    <col min="13821" max="13821" width="4" style="138" customWidth="1"/>
    <col min="13822" max="13822" width="9" style="138"/>
    <col min="13823" max="13823" width="19.875" style="138" customWidth="1"/>
    <col min="13824" max="13824" width="25.875" style="138" customWidth="1"/>
    <col min="13825" max="13825" width="15.25" style="138" customWidth="1"/>
    <col min="13826" max="13826" width="32.125" style="138" customWidth="1"/>
    <col min="13827" max="13827" width="80.25" style="138" customWidth="1"/>
    <col min="13828" max="14073" width="9" style="138"/>
    <col min="14074" max="14074" width="7.875" style="138" customWidth="1"/>
    <col min="14075" max="14075" width="4" style="138" customWidth="1"/>
    <col min="14076" max="14076" width="8.875" style="138" customWidth="1"/>
    <col min="14077" max="14077" width="4" style="138" customWidth="1"/>
    <col min="14078" max="14078" width="9" style="138"/>
    <col min="14079" max="14079" width="19.875" style="138" customWidth="1"/>
    <col min="14080" max="14080" width="25.875" style="138" customWidth="1"/>
    <col min="14081" max="14081" width="15.25" style="138" customWidth="1"/>
    <col min="14082" max="14082" width="32.125" style="138" customWidth="1"/>
    <col min="14083" max="14083" width="80.25" style="138" customWidth="1"/>
    <col min="14084" max="14329" width="9" style="138"/>
    <col min="14330" max="14330" width="7.875" style="138" customWidth="1"/>
    <col min="14331" max="14331" width="4" style="138" customWidth="1"/>
    <col min="14332" max="14332" width="8.875" style="138" customWidth="1"/>
    <col min="14333" max="14333" width="4" style="138" customWidth="1"/>
    <col min="14334" max="14334" width="9" style="138"/>
    <col min="14335" max="14335" width="19.875" style="138" customWidth="1"/>
    <col min="14336" max="14336" width="25.875" style="138" customWidth="1"/>
    <col min="14337" max="14337" width="15.25" style="138" customWidth="1"/>
    <col min="14338" max="14338" width="32.125" style="138" customWidth="1"/>
    <col min="14339" max="14339" width="80.25" style="138" customWidth="1"/>
    <col min="14340" max="14585" width="9" style="138"/>
    <col min="14586" max="14586" width="7.875" style="138" customWidth="1"/>
    <col min="14587" max="14587" width="4" style="138" customWidth="1"/>
    <col min="14588" max="14588" width="8.875" style="138" customWidth="1"/>
    <col min="14589" max="14589" width="4" style="138" customWidth="1"/>
    <col min="14590" max="14590" width="9" style="138"/>
    <col min="14591" max="14591" width="19.875" style="138" customWidth="1"/>
    <col min="14592" max="14592" width="25.875" style="138" customWidth="1"/>
    <col min="14593" max="14593" width="15.25" style="138" customWidth="1"/>
    <col min="14594" max="14594" width="32.125" style="138" customWidth="1"/>
    <col min="14595" max="14595" width="80.25" style="138" customWidth="1"/>
    <col min="14596" max="14841" width="9" style="138"/>
    <col min="14842" max="14842" width="7.875" style="138" customWidth="1"/>
    <col min="14843" max="14843" width="4" style="138" customWidth="1"/>
    <col min="14844" max="14844" width="8.875" style="138" customWidth="1"/>
    <col min="14845" max="14845" width="4" style="138" customWidth="1"/>
    <col min="14846" max="14846" width="9" style="138"/>
    <col min="14847" max="14847" width="19.875" style="138" customWidth="1"/>
    <col min="14848" max="14848" width="25.875" style="138" customWidth="1"/>
    <col min="14849" max="14849" width="15.25" style="138" customWidth="1"/>
    <col min="14850" max="14850" width="32.125" style="138" customWidth="1"/>
    <col min="14851" max="14851" width="80.25" style="138" customWidth="1"/>
    <col min="14852" max="15097" width="9" style="138"/>
    <col min="15098" max="15098" width="7.875" style="138" customWidth="1"/>
    <col min="15099" max="15099" width="4" style="138" customWidth="1"/>
    <col min="15100" max="15100" width="8.875" style="138" customWidth="1"/>
    <col min="15101" max="15101" width="4" style="138" customWidth="1"/>
    <col min="15102" max="15102" width="9" style="138"/>
    <col min="15103" max="15103" width="19.875" style="138" customWidth="1"/>
    <col min="15104" max="15104" width="25.875" style="138" customWidth="1"/>
    <col min="15105" max="15105" width="15.25" style="138" customWidth="1"/>
    <col min="15106" max="15106" width="32.125" style="138" customWidth="1"/>
    <col min="15107" max="15107" width="80.25" style="138" customWidth="1"/>
    <col min="15108" max="15353" width="9" style="138"/>
    <col min="15354" max="15354" width="7.875" style="138" customWidth="1"/>
    <col min="15355" max="15355" width="4" style="138" customWidth="1"/>
    <col min="15356" max="15356" width="8.875" style="138" customWidth="1"/>
    <col min="15357" max="15357" width="4" style="138" customWidth="1"/>
    <col min="15358" max="15358" width="9" style="138"/>
    <col min="15359" max="15359" width="19.875" style="138" customWidth="1"/>
    <col min="15360" max="15360" width="25.875" style="138" customWidth="1"/>
    <col min="15361" max="15361" width="15.25" style="138" customWidth="1"/>
    <col min="15362" max="15362" width="32.125" style="138" customWidth="1"/>
    <col min="15363" max="15363" width="80.25" style="138" customWidth="1"/>
    <col min="15364" max="15609" width="9" style="138"/>
    <col min="15610" max="15610" width="7.875" style="138" customWidth="1"/>
    <col min="15611" max="15611" width="4" style="138" customWidth="1"/>
    <col min="15612" max="15612" width="8.875" style="138" customWidth="1"/>
    <col min="15613" max="15613" width="4" style="138" customWidth="1"/>
    <col min="15614" max="15614" width="9" style="138"/>
    <col min="15615" max="15615" width="19.875" style="138" customWidth="1"/>
    <col min="15616" max="15616" width="25.875" style="138" customWidth="1"/>
    <col min="15617" max="15617" width="15.25" style="138" customWidth="1"/>
    <col min="15618" max="15618" width="32.125" style="138" customWidth="1"/>
    <col min="15619" max="15619" width="80.25" style="138" customWidth="1"/>
    <col min="15620" max="15865" width="9" style="138"/>
    <col min="15866" max="15866" width="7.875" style="138" customWidth="1"/>
    <col min="15867" max="15867" width="4" style="138" customWidth="1"/>
    <col min="15868" max="15868" width="8.875" style="138" customWidth="1"/>
    <col min="15869" max="15869" width="4" style="138" customWidth="1"/>
    <col min="15870" max="15870" width="9" style="138"/>
    <col min="15871" max="15871" width="19.875" style="138" customWidth="1"/>
    <col min="15872" max="15872" width="25.875" style="138" customWidth="1"/>
    <col min="15873" max="15873" width="15.25" style="138" customWidth="1"/>
    <col min="15874" max="15874" width="32.125" style="138" customWidth="1"/>
    <col min="15875" max="15875" width="80.25" style="138" customWidth="1"/>
    <col min="15876" max="16121" width="9" style="138"/>
    <col min="16122" max="16122" width="7.875" style="138" customWidth="1"/>
    <col min="16123" max="16123" width="4" style="138" customWidth="1"/>
    <col min="16124" max="16124" width="8.875" style="138" customWidth="1"/>
    <col min="16125" max="16125" width="4" style="138" customWidth="1"/>
    <col min="16126" max="16126" width="9" style="138"/>
    <col min="16127" max="16127" width="19.875" style="138" customWidth="1"/>
    <col min="16128" max="16128" width="25.875" style="138" customWidth="1"/>
    <col min="16129" max="16129" width="15.25" style="138" customWidth="1"/>
    <col min="16130" max="16130" width="32.125" style="138" customWidth="1"/>
    <col min="16131" max="16131" width="80.25" style="138" customWidth="1"/>
    <col min="16132" max="16384" width="9" style="138"/>
  </cols>
  <sheetData>
    <row r="1" spans="1:21" s="148" customFormat="1" ht="91.5" customHeight="1" x14ac:dyDescent="0.15">
      <c r="A1" s="502" t="s">
        <v>205</v>
      </c>
      <c r="B1" s="502"/>
      <c r="C1" s="147"/>
      <c r="D1" s="532" t="s">
        <v>285</v>
      </c>
      <c r="E1" s="532"/>
      <c r="F1" s="532"/>
      <c r="G1" s="532"/>
      <c r="H1" s="532"/>
      <c r="I1" s="532"/>
      <c r="J1" s="532"/>
      <c r="K1" s="532"/>
      <c r="L1" s="532"/>
      <c r="M1" s="532"/>
      <c r="N1" s="147"/>
      <c r="O1" s="147"/>
      <c r="P1" s="147"/>
      <c r="Q1" s="147"/>
      <c r="R1" s="147"/>
    </row>
    <row r="2" spans="1:21" s="148" customFormat="1" ht="42.75" customHeight="1" thickBot="1" x14ac:dyDescent="0.2">
      <c r="A2" s="176"/>
      <c r="B2" s="176"/>
      <c r="C2" s="147"/>
      <c r="D2" s="177"/>
      <c r="E2" s="177"/>
      <c r="F2" s="147"/>
      <c r="G2" s="147"/>
      <c r="H2" s="147"/>
      <c r="I2" s="147"/>
    </row>
    <row r="3" spans="1:21" ht="48" customHeight="1" x14ac:dyDescent="0.15">
      <c r="B3" s="500" t="s">
        <v>51</v>
      </c>
      <c r="C3" s="505">
        <f>第８号様式!F12</f>
        <v>0</v>
      </c>
      <c r="D3" s="506"/>
      <c r="E3" s="533"/>
      <c r="I3" s="138"/>
    </row>
    <row r="4" spans="1:21" ht="48" customHeight="1" thickBot="1" x14ac:dyDescent="0.2">
      <c r="B4" s="501"/>
      <c r="C4" s="507"/>
      <c r="D4" s="508"/>
      <c r="E4" s="534"/>
      <c r="F4" s="139"/>
      <c r="I4" s="138"/>
    </row>
    <row r="5" spans="1:21" ht="48" customHeight="1" x14ac:dyDescent="0.15">
      <c r="A5" s="11"/>
      <c r="B5" s="133"/>
      <c r="C5" s="134"/>
      <c r="D5" s="134"/>
      <c r="E5" s="134"/>
      <c r="F5" s="141"/>
      <c r="G5" s="139"/>
      <c r="I5" s="138"/>
    </row>
    <row r="6" spans="1:21" ht="33" hidden="1" customHeight="1" x14ac:dyDescent="0.15">
      <c r="K6" s="94"/>
      <c r="L6" s="95"/>
      <c r="M6" s="96"/>
      <c r="N6" s="106"/>
      <c r="O6" s="96"/>
      <c r="P6" s="96"/>
      <c r="Q6" s="99"/>
      <c r="R6" s="96"/>
      <c r="S6" s="97" t="s">
        <v>45</v>
      </c>
      <c r="T6" s="98" t="e">
        <f>#REF!*T1</f>
        <v>#REF!</v>
      </c>
      <c r="U6" s="97" t="s">
        <v>4</v>
      </c>
    </row>
    <row r="7" spans="1:21" ht="33" hidden="1" customHeight="1" x14ac:dyDescent="0.15">
      <c r="N7" s="139"/>
      <c r="T7" s="139"/>
    </row>
    <row r="8" spans="1:21" ht="33" hidden="1" customHeight="1" x14ac:dyDescent="0.15">
      <c r="N8" s="139"/>
      <c r="T8" s="139"/>
    </row>
    <row r="9" spans="1:21" ht="33" hidden="1" customHeight="1" x14ac:dyDescent="0.15">
      <c r="N9" s="139"/>
      <c r="T9" s="139"/>
    </row>
    <row r="10" spans="1:21" x14ac:dyDescent="0.15">
      <c r="M10" s="139"/>
      <c r="N10" s="139"/>
      <c r="O10" s="139"/>
      <c r="P10" s="139"/>
      <c r="Q10" s="139"/>
      <c r="T10" s="139"/>
      <c r="U10" s="139"/>
    </row>
    <row r="11" spans="1:21" ht="57" customHeight="1" x14ac:dyDescent="0.15">
      <c r="A11" s="135" t="s">
        <v>31</v>
      </c>
      <c r="B11" s="526" t="s">
        <v>236</v>
      </c>
      <c r="C11" s="527"/>
      <c r="D11" s="526" t="s">
        <v>237</v>
      </c>
      <c r="E11" s="527"/>
      <c r="F11" s="526" t="s">
        <v>238</v>
      </c>
      <c r="G11" s="527"/>
      <c r="H11" s="135" t="s">
        <v>31</v>
      </c>
      <c r="I11" s="526" t="s">
        <v>236</v>
      </c>
      <c r="J11" s="527"/>
      <c r="K11" s="526" t="s">
        <v>237</v>
      </c>
      <c r="L11" s="527"/>
      <c r="M11" s="526" t="s">
        <v>238</v>
      </c>
      <c r="N11" s="527"/>
      <c r="O11" s="503"/>
      <c r="P11" s="504"/>
      <c r="Q11" s="504"/>
    </row>
    <row r="12" spans="1:21" ht="49.5" customHeight="1" x14ac:dyDescent="0.15">
      <c r="A12" s="137">
        <v>61</v>
      </c>
      <c r="B12" s="249"/>
      <c r="C12" s="191" t="s">
        <v>4</v>
      </c>
      <c r="D12" s="136"/>
      <c r="E12" s="136" t="s">
        <v>4</v>
      </c>
      <c r="F12" s="136"/>
      <c r="G12" s="250" t="s">
        <v>4</v>
      </c>
      <c r="H12" s="193">
        <v>91</v>
      </c>
      <c r="I12" s="249"/>
      <c r="J12" s="191" t="s">
        <v>4</v>
      </c>
      <c r="K12" s="136"/>
      <c r="L12" s="250" t="s">
        <v>4</v>
      </c>
      <c r="M12" s="136"/>
      <c r="N12" s="250" t="s">
        <v>4</v>
      </c>
      <c r="O12" s="144"/>
      <c r="P12" s="185" t="s">
        <v>279</v>
      </c>
      <c r="Q12" s="186"/>
    </row>
    <row r="13" spans="1:21" ht="49.5" customHeight="1" x14ac:dyDescent="0.15">
      <c r="A13" s="137">
        <v>62</v>
      </c>
      <c r="B13" s="249"/>
      <c r="C13" s="191" t="s">
        <v>4</v>
      </c>
      <c r="D13" s="136"/>
      <c r="E13" s="136" t="s">
        <v>4</v>
      </c>
      <c r="F13" s="136"/>
      <c r="G13" s="250" t="s">
        <v>4</v>
      </c>
      <c r="H13" s="193">
        <v>92</v>
      </c>
      <c r="I13" s="249"/>
      <c r="J13" s="191" t="s">
        <v>4</v>
      </c>
      <c r="K13" s="136"/>
      <c r="L13" s="250" t="s">
        <v>4</v>
      </c>
      <c r="M13" s="136"/>
      <c r="N13" s="250" t="s">
        <v>4</v>
      </c>
      <c r="O13" s="144"/>
      <c r="P13" s="188" t="s">
        <v>273</v>
      </c>
      <c r="Q13" s="172">
        <f>SUM(B12:B41,I12:I41)</f>
        <v>0</v>
      </c>
    </row>
    <row r="14" spans="1:21" ht="49.5" customHeight="1" x14ac:dyDescent="0.15">
      <c r="A14" s="137">
        <v>63</v>
      </c>
      <c r="B14" s="249"/>
      <c r="C14" s="191" t="s">
        <v>4</v>
      </c>
      <c r="D14" s="136"/>
      <c r="E14" s="136" t="s">
        <v>4</v>
      </c>
      <c r="F14" s="136"/>
      <c r="G14" s="250" t="s">
        <v>4</v>
      </c>
      <c r="H14" s="193">
        <v>93</v>
      </c>
      <c r="I14" s="249"/>
      <c r="J14" s="191" t="s">
        <v>4</v>
      </c>
      <c r="K14" s="136"/>
      <c r="L14" s="250" t="s">
        <v>4</v>
      </c>
      <c r="M14" s="136"/>
      <c r="N14" s="250" t="s">
        <v>4</v>
      </c>
      <c r="O14" s="144"/>
      <c r="P14" s="190" t="s">
        <v>275</v>
      </c>
      <c r="Q14" s="172">
        <f>SUM(D12:D41,K12:K41)</f>
        <v>0</v>
      </c>
    </row>
    <row r="15" spans="1:21" ht="49.5" customHeight="1" x14ac:dyDescent="0.15">
      <c r="A15" s="137">
        <v>64</v>
      </c>
      <c r="B15" s="249"/>
      <c r="C15" s="191" t="s">
        <v>4</v>
      </c>
      <c r="D15" s="136"/>
      <c r="E15" s="136" t="s">
        <v>4</v>
      </c>
      <c r="F15" s="136"/>
      <c r="G15" s="250" t="s">
        <v>4</v>
      </c>
      <c r="H15" s="193">
        <v>94</v>
      </c>
      <c r="I15" s="249"/>
      <c r="J15" s="191" t="s">
        <v>4</v>
      </c>
      <c r="K15" s="136"/>
      <c r="L15" s="250" t="s">
        <v>4</v>
      </c>
      <c r="M15" s="136"/>
      <c r="N15" s="250" t="s">
        <v>4</v>
      </c>
      <c r="O15" s="144"/>
      <c r="P15" s="188" t="s">
        <v>277</v>
      </c>
      <c r="Q15" s="172">
        <f>SUM(F12:F41,M12:M41)</f>
        <v>0</v>
      </c>
    </row>
    <row r="16" spans="1:21" ht="49.5" customHeight="1" x14ac:dyDescent="0.15">
      <c r="A16" s="137">
        <v>65</v>
      </c>
      <c r="B16" s="249"/>
      <c r="C16" s="191" t="s">
        <v>4</v>
      </c>
      <c r="D16" s="136"/>
      <c r="E16" s="136" t="s">
        <v>4</v>
      </c>
      <c r="F16" s="136"/>
      <c r="G16" s="250" t="s">
        <v>4</v>
      </c>
      <c r="H16" s="193">
        <v>95</v>
      </c>
      <c r="I16" s="249"/>
      <c r="J16" s="191" t="s">
        <v>4</v>
      </c>
      <c r="K16" s="136"/>
      <c r="L16" s="250" t="s">
        <v>4</v>
      </c>
      <c r="M16" s="136"/>
      <c r="N16" s="250" t="s">
        <v>4</v>
      </c>
      <c r="O16" s="144"/>
      <c r="P16" s="192" t="s">
        <v>278</v>
      </c>
      <c r="Q16" s="189">
        <f>SUM(Q13:Q15)</f>
        <v>0</v>
      </c>
    </row>
    <row r="17" spans="1:21" ht="49.5" customHeight="1" x14ac:dyDescent="0.15">
      <c r="A17" s="137">
        <v>66</v>
      </c>
      <c r="B17" s="249"/>
      <c r="C17" s="191" t="s">
        <v>4</v>
      </c>
      <c r="D17" s="136"/>
      <c r="E17" s="136" t="s">
        <v>4</v>
      </c>
      <c r="F17" s="136"/>
      <c r="G17" s="250" t="s">
        <v>4</v>
      </c>
      <c r="H17" s="193">
        <v>96</v>
      </c>
      <c r="I17" s="249"/>
      <c r="J17" s="191" t="s">
        <v>4</v>
      </c>
      <c r="K17" s="136"/>
      <c r="L17" s="250" t="s">
        <v>4</v>
      </c>
      <c r="M17" s="136"/>
      <c r="N17" s="250" t="s">
        <v>4</v>
      </c>
      <c r="O17" s="144"/>
      <c r="P17" s="143"/>
      <c r="Q17" s="145"/>
    </row>
    <row r="18" spans="1:21" ht="49.5" customHeight="1" x14ac:dyDescent="0.15">
      <c r="A18" s="137">
        <v>67</v>
      </c>
      <c r="B18" s="249"/>
      <c r="C18" s="191" t="s">
        <v>4</v>
      </c>
      <c r="D18" s="136"/>
      <c r="E18" s="136" t="s">
        <v>4</v>
      </c>
      <c r="F18" s="136"/>
      <c r="G18" s="250" t="s">
        <v>4</v>
      </c>
      <c r="H18" s="193">
        <v>97</v>
      </c>
      <c r="I18" s="249"/>
      <c r="J18" s="191" t="s">
        <v>4</v>
      </c>
      <c r="K18" s="136"/>
      <c r="L18" s="250" t="s">
        <v>4</v>
      </c>
      <c r="M18" s="136"/>
      <c r="N18" s="250" t="s">
        <v>4</v>
      </c>
      <c r="O18" s="144"/>
      <c r="P18" s="143"/>
      <c r="Q18" s="145"/>
      <c r="S18" s="139"/>
    </row>
    <row r="19" spans="1:21" ht="49.5" customHeight="1" x14ac:dyDescent="0.15">
      <c r="A19" s="137">
        <v>68</v>
      </c>
      <c r="B19" s="249"/>
      <c r="C19" s="191" t="s">
        <v>4</v>
      </c>
      <c r="D19" s="136"/>
      <c r="E19" s="136" t="s">
        <v>4</v>
      </c>
      <c r="F19" s="136"/>
      <c r="G19" s="250" t="s">
        <v>4</v>
      </c>
      <c r="H19" s="193">
        <v>98</v>
      </c>
      <c r="I19" s="249"/>
      <c r="J19" s="191" t="s">
        <v>4</v>
      </c>
      <c r="K19" s="136"/>
      <c r="L19" s="250" t="s">
        <v>4</v>
      </c>
      <c r="M19" s="136"/>
      <c r="N19" s="250" t="s">
        <v>4</v>
      </c>
      <c r="O19" s="144"/>
      <c r="P19" s="143"/>
      <c r="Q19" s="145"/>
      <c r="S19" s="139"/>
    </row>
    <row r="20" spans="1:21" ht="49.5" customHeight="1" x14ac:dyDescent="0.15">
      <c r="A20" s="137">
        <v>69</v>
      </c>
      <c r="B20" s="249"/>
      <c r="C20" s="191" t="s">
        <v>4</v>
      </c>
      <c r="D20" s="136"/>
      <c r="E20" s="136" t="s">
        <v>4</v>
      </c>
      <c r="F20" s="136"/>
      <c r="G20" s="250" t="s">
        <v>4</v>
      </c>
      <c r="H20" s="193">
        <v>99</v>
      </c>
      <c r="I20" s="249"/>
      <c r="J20" s="191" t="s">
        <v>4</v>
      </c>
      <c r="K20" s="136"/>
      <c r="L20" s="250" t="s">
        <v>4</v>
      </c>
      <c r="M20" s="136"/>
      <c r="N20" s="250" t="s">
        <v>4</v>
      </c>
      <c r="O20" s="144"/>
      <c r="P20" s="143"/>
      <c r="Q20" s="145"/>
    </row>
    <row r="21" spans="1:21" ht="49.5" customHeight="1" x14ac:dyDescent="0.15">
      <c r="A21" s="137">
        <v>70</v>
      </c>
      <c r="B21" s="249"/>
      <c r="C21" s="191" t="s">
        <v>4</v>
      </c>
      <c r="D21" s="136"/>
      <c r="E21" s="136" t="s">
        <v>4</v>
      </c>
      <c r="F21" s="136"/>
      <c r="G21" s="250" t="s">
        <v>4</v>
      </c>
      <c r="H21" s="193">
        <v>100</v>
      </c>
      <c r="I21" s="249"/>
      <c r="J21" s="191" t="s">
        <v>4</v>
      </c>
      <c r="K21" s="136"/>
      <c r="L21" s="250" t="s">
        <v>4</v>
      </c>
      <c r="M21" s="136"/>
      <c r="N21" s="250" t="s">
        <v>4</v>
      </c>
      <c r="O21" s="144"/>
      <c r="P21" s="143"/>
      <c r="Q21" s="145"/>
    </row>
    <row r="22" spans="1:21" ht="49.5" customHeight="1" x14ac:dyDescent="0.15">
      <c r="A22" s="137">
        <v>71</v>
      </c>
      <c r="B22" s="249"/>
      <c r="C22" s="191" t="s">
        <v>4</v>
      </c>
      <c r="D22" s="136"/>
      <c r="E22" s="136" t="s">
        <v>4</v>
      </c>
      <c r="F22" s="136"/>
      <c r="G22" s="250" t="s">
        <v>4</v>
      </c>
      <c r="H22" s="193">
        <v>101</v>
      </c>
      <c r="I22" s="249"/>
      <c r="J22" s="191" t="s">
        <v>4</v>
      </c>
      <c r="K22" s="136"/>
      <c r="L22" s="250" t="s">
        <v>4</v>
      </c>
      <c r="M22" s="136"/>
      <c r="N22" s="250" t="s">
        <v>4</v>
      </c>
      <c r="O22" s="144"/>
      <c r="P22" s="143"/>
      <c r="Q22" s="145"/>
    </row>
    <row r="23" spans="1:21" ht="49.5" customHeight="1" x14ac:dyDescent="0.15">
      <c r="A23" s="137">
        <v>72</v>
      </c>
      <c r="B23" s="249"/>
      <c r="C23" s="191" t="s">
        <v>4</v>
      </c>
      <c r="D23" s="136"/>
      <c r="E23" s="136" t="s">
        <v>4</v>
      </c>
      <c r="F23" s="136"/>
      <c r="G23" s="250" t="s">
        <v>4</v>
      </c>
      <c r="H23" s="193">
        <v>102</v>
      </c>
      <c r="I23" s="249"/>
      <c r="J23" s="191" t="s">
        <v>4</v>
      </c>
      <c r="K23" s="136"/>
      <c r="L23" s="250" t="s">
        <v>4</v>
      </c>
      <c r="M23" s="136"/>
      <c r="N23" s="250" t="s">
        <v>4</v>
      </c>
      <c r="O23" s="144"/>
      <c r="P23" s="143"/>
      <c r="Q23" s="145"/>
    </row>
    <row r="24" spans="1:21" ht="49.5" customHeight="1" x14ac:dyDescent="0.15">
      <c r="A24" s="137">
        <v>73</v>
      </c>
      <c r="B24" s="249"/>
      <c r="C24" s="191" t="s">
        <v>4</v>
      </c>
      <c r="D24" s="136"/>
      <c r="E24" s="136" t="s">
        <v>4</v>
      </c>
      <c r="F24" s="136"/>
      <c r="G24" s="250" t="s">
        <v>4</v>
      </c>
      <c r="H24" s="193">
        <v>103</v>
      </c>
      <c r="I24" s="249"/>
      <c r="J24" s="191" t="s">
        <v>4</v>
      </c>
      <c r="K24" s="136"/>
      <c r="L24" s="250" t="s">
        <v>4</v>
      </c>
      <c r="M24" s="136"/>
      <c r="N24" s="250" t="s">
        <v>4</v>
      </c>
      <c r="O24" s="144"/>
      <c r="P24" s="143"/>
      <c r="Q24" s="145"/>
      <c r="U24" s="140"/>
    </row>
    <row r="25" spans="1:21" ht="49.5" customHeight="1" x14ac:dyDescent="0.15">
      <c r="A25" s="137">
        <v>74</v>
      </c>
      <c r="B25" s="249"/>
      <c r="C25" s="191" t="s">
        <v>4</v>
      </c>
      <c r="D25" s="136"/>
      <c r="E25" s="136" t="s">
        <v>4</v>
      </c>
      <c r="F25" s="136"/>
      <c r="G25" s="250" t="s">
        <v>4</v>
      </c>
      <c r="H25" s="193">
        <v>104</v>
      </c>
      <c r="I25" s="249"/>
      <c r="J25" s="191" t="s">
        <v>4</v>
      </c>
      <c r="K25" s="136"/>
      <c r="L25" s="250" t="s">
        <v>4</v>
      </c>
      <c r="M25" s="136"/>
      <c r="N25" s="250" t="s">
        <v>4</v>
      </c>
      <c r="O25" s="144"/>
      <c r="P25" s="143"/>
      <c r="Q25" s="145"/>
    </row>
    <row r="26" spans="1:21" ht="49.5" customHeight="1" x14ac:dyDescent="0.15">
      <c r="A26" s="137">
        <v>75</v>
      </c>
      <c r="B26" s="249"/>
      <c r="C26" s="191" t="s">
        <v>4</v>
      </c>
      <c r="D26" s="136"/>
      <c r="E26" s="136" t="s">
        <v>4</v>
      </c>
      <c r="F26" s="136"/>
      <c r="G26" s="250" t="s">
        <v>4</v>
      </c>
      <c r="H26" s="193">
        <v>105</v>
      </c>
      <c r="I26" s="249"/>
      <c r="J26" s="191" t="s">
        <v>4</v>
      </c>
      <c r="K26" s="136"/>
      <c r="L26" s="250" t="s">
        <v>4</v>
      </c>
      <c r="M26" s="136"/>
      <c r="N26" s="250" t="s">
        <v>4</v>
      </c>
      <c r="O26" s="144"/>
      <c r="P26" s="143"/>
      <c r="Q26" s="145"/>
      <c r="R26" s="139"/>
    </row>
    <row r="27" spans="1:21" ht="49.5" customHeight="1" x14ac:dyDescent="0.15">
      <c r="A27" s="137">
        <v>76</v>
      </c>
      <c r="B27" s="249"/>
      <c r="C27" s="191" t="s">
        <v>4</v>
      </c>
      <c r="D27" s="136"/>
      <c r="E27" s="136" t="s">
        <v>4</v>
      </c>
      <c r="F27" s="136"/>
      <c r="G27" s="250" t="s">
        <v>4</v>
      </c>
      <c r="H27" s="193">
        <v>106</v>
      </c>
      <c r="I27" s="249"/>
      <c r="J27" s="191" t="s">
        <v>4</v>
      </c>
      <c r="K27" s="136"/>
      <c r="L27" s="250" t="s">
        <v>4</v>
      </c>
      <c r="M27" s="136"/>
      <c r="N27" s="250" t="s">
        <v>4</v>
      </c>
      <c r="O27" s="144"/>
      <c r="P27" s="143"/>
      <c r="Q27" s="145"/>
    </row>
    <row r="28" spans="1:21" ht="49.5" customHeight="1" x14ac:dyDescent="0.15">
      <c r="A28" s="137">
        <v>77</v>
      </c>
      <c r="B28" s="249"/>
      <c r="C28" s="191" t="s">
        <v>4</v>
      </c>
      <c r="D28" s="136"/>
      <c r="E28" s="136" t="s">
        <v>4</v>
      </c>
      <c r="F28" s="136"/>
      <c r="G28" s="250" t="s">
        <v>4</v>
      </c>
      <c r="H28" s="193">
        <v>107</v>
      </c>
      <c r="I28" s="249"/>
      <c r="J28" s="191" t="s">
        <v>4</v>
      </c>
      <c r="K28" s="136"/>
      <c r="L28" s="250" t="s">
        <v>4</v>
      </c>
      <c r="M28" s="136"/>
      <c r="N28" s="250" t="s">
        <v>4</v>
      </c>
      <c r="O28" s="144"/>
      <c r="P28" s="143"/>
      <c r="Q28" s="145"/>
    </row>
    <row r="29" spans="1:21" ht="49.5" customHeight="1" x14ac:dyDescent="0.15">
      <c r="A29" s="137">
        <v>78</v>
      </c>
      <c r="B29" s="249"/>
      <c r="C29" s="191" t="s">
        <v>4</v>
      </c>
      <c r="D29" s="136"/>
      <c r="E29" s="136" t="s">
        <v>4</v>
      </c>
      <c r="F29" s="136"/>
      <c r="G29" s="250" t="s">
        <v>4</v>
      </c>
      <c r="H29" s="193">
        <v>108</v>
      </c>
      <c r="I29" s="249"/>
      <c r="J29" s="191" t="s">
        <v>4</v>
      </c>
      <c r="K29" s="136"/>
      <c r="L29" s="250" t="s">
        <v>4</v>
      </c>
      <c r="M29" s="136"/>
      <c r="N29" s="250" t="s">
        <v>4</v>
      </c>
      <c r="O29" s="144"/>
      <c r="P29" s="167"/>
      <c r="Q29" s="168"/>
      <c r="R29" s="169"/>
      <c r="S29" s="169"/>
      <c r="T29" s="169"/>
      <c r="U29" s="169"/>
    </row>
    <row r="30" spans="1:21" ht="49.5" customHeight="1" x14ac:dyDescent="0.15">
      <c r="A30" s="137">
        <v>79</v>
      </c>
      <c r="B30" s="249"/>
      <c r="C30" s="191" t="s">
        <v>4</v>
      </c>
      <c r="D30" s="136"/>
      <c r="E30" s="136" t="s">
        <v>4</v>
      </c>
      <c r="F30" s="136"/>
      <c r="G30" s="250" t="s">
        <v>4</v>
      </c>
      <c r="H30" s="193">
        <v>109</v>
      </c>
      <c r="I30" s="249"/>
      <c r="J30" s="191" t="s">
        <v>4</v>
      </c>
      <c r="K30" s="136"/>
      <c r="L30" s="250" t="s">
        <v>4</v>
      </c>
      <c r="M30" s="136"/>
      <c r="N30" s="250" t="s">
        <v>4</v>
      </c>
      <c r="O30" s="144"/>
      <c r="P30" s="167"/>
      <c r="Q30" s="168"/>
      <c r="R30" s="169"/>
      <c r="S30" s="169"/>
      <c r="T30" s="169"/>
      <c r="U30" s="169"/>
    </row>
    <row r="31" spans="1:21" ht="49.5" customHeight="1" x14ac:dyDescent="0.15">
      <c r="A31" s="137">
        <v>80</v>
      </c>
      <c r="B31" s="249"/>
      <c r="C31" s="191" t="s">
        <v>4</v>
      </c>
      <c r="D31" s="136"/>
      <c r="E31" s="136" t="s">
        <v>4</v>
      </c>
      <c r="F31" s="136"/>
      <c r="G31" s="250" t="s">
        <v>4</v>
      </c>
      <c r="H31" s="193">
        <v>110</v>
      </c>
      <c r="I31" s="249"/>
      <c r="J31" s="191" t="s">
        <v>4</v>
      </c>
      <c r="K31" s="136"/>
      <c r="L31" s="250" t="s">
        <v>4</v>
      </c>
      <c r="M31" s="136"/>
      <c r="N31" s="250" t="s">
        <v>4</v>
      </c>
      <c r="O31" s="144"/>
      <c r="P31" s="167"/>
      <c r="Q31" s="168"/>
      <c r="R31" s="169"/>
      <c r="S31" s="169"/>
      <c r="T31" s="169"/>
      <c r="U31" s="169"/>
    </row>
    <row r="32" spans="1:21" ht="49.5" customHeight="1" x14ac:dyDescent="0.15">
      <c r="A32" s="137">
        <v>81</v>
      </c>
      <c r="B32" s="249"/>
      <c r="C32" s="191" t="s">
        <v>4</v>
      </c>
      <c r="D32" s="136"/>
      <c r="E32" s="136" t="s">
        <v>4</v>
      </c>
      <c r="F32" s="136"/>
      <c r="G32" s="250" t="s">
        <v>4</v>
      </c>
      <c r="H32" s="253"/>
      <c r="I32" s="254"/>
      <c r="J32" s="254"/>
      <c r="K32" s="250"/>
      <c r="L32" s="250"/>
      <c r="M32" s="250"/>
      <c r="N32" s="250"/>
      <c r="O32" s="144"/>
      <c r="P32" s="167"/>
      <c r="Q32" s="168"/>
      <c r="R32" s="169"/>
      <c r="S32" s="169"/>
      <c r="T32" s="169"/>
      <c r="U32" s="169"/>
    </row>
    <row r="33" spans="1:21" ht="49.5" customHeight="1" x14ac:dyDescent="0.15">
      <c r="A33" s="137">
        <v>82</v>
      </c>
      <c r="B33" s="249"/>
      <c r="C33" s="191" t="s">
        <v>4</v>
      </c>
      <c r="D33" s="136"/>
      <c r="E33" s="136" t="s">
        <v>4</v>
      </c>
      <c r="F33" s="136"/>
      <c r="G33" s="250" t="s">
        <v>4</v>
      </c>
      <c r="H33" s="253"/>
      <c r="I33" s="254"/>
      <c r="J33" s="254"/>
      <c r="K33" s="250"/>
      <c r="L33" s="250"/>
      <c r="M33" s="250"/>
      <c r="N33" s="250"/>
      <c r="O33" s="144"/>
      <c r="P33" s="167"/>
      <c r="Q33" s="168"/>
      <c r="R33" s="169"/>
      <c r="S33" s="169"/>
      <c r="T33" s="169"/>
      <c r="U33" s="169"/>
    </row>
    <row r="34" spans="1:21" ht="49.5" customHeight="1" x14ac:dyDescent="0.15">
      <c r="A34" s="137">
        <v>83</v>
      </c>
      <c r="B34" s="249"/>
      <c r="C34" s="191" t="s">
        <v>4</v>
      </c>
      <c r="D34" s="136"/>
      <c r="E34" s="136" t="s">
        <v>4</v>
      </c>
      <c r="F34" s="136"/>
      <c r="G34" s="250" t="s">
        <v>4</v>
      </c>
      <c r="H34" s="253"/>
      <c r="I34" s="254"/>
      <c r="J34" s="254"/>
      <c r="K34" s="250"/>
      <c r="L34" s="250"/>
      <c r="M34" s="250"/>
      <c r="N34" s="250"/>
      <c r="O34" s="144"/>
      <c r="P34" s="167"/>
      <c r="Q34" s="168"/>
      <c r="R34" s="169"/>
      <c r="S34" s="169"/>
      <c r="T34" s="169"/>
      <c r="U34" s="169"/>
    </row>
    <row r="35" spans="1:21" ht="49.5" customHeight="1" x14ac:dyDescent="0.15">
      <c r="A35" s="137">
        <v>84</v>
      </c>
      <c r="B35" s="249"/>
      <c r="C35" s="191" t="s">
        <v>4</v>
      </c>
      <c r="D35" s="136"/>
      <c r="E35" s="136" t="s">
        <v>4</v>
      </c>
      <c r="F35" s="136"/>
      <c r="G35" s="250" t="s">
        <v>4</v>
      </c>
      <c r="H35" s="253"/>
      <c r="I35" s="254"/>
      <c r="J35" s="254"/>
      <c r="K35" s="250"/>
      <c r="L35" s="250"/>
      <c r="M35" s="250"/>
      <c r="N35" s="250"/>
      <c r="O35" s="144"/>
      <c r="P35" s="167"/>
      <c r="Q35" s="168"/>
      <c r="R35" s="169"/>
      <c r="S35" s="169"/>
      <c r="T35" s="169"/>
      <c r="U35" s="169"/>
    </row>
    <row r="36" spans="1:21" ht="49.5" customHeight="1" x14ac:dyDescent="0.15">
      <c r="A36" s="137">
        <v>85</v>
      </c>
      <c r="B36" s="249"/>
      <c r="C36" s="191" t="s">
        <v>4</v>
      </c>
      <c r="D36" s="136"/>
      <c r="E36" s="136" t="s">
        <v>4</v>
      </c>
      <c r="F36" s="136"/>
      <c r="G36" s="250" t="s">
        <v>4</v>
      </c>
      <c r="H36" s="253"/>
      <c r="I36" s="254"/>
      <c r="J36" s="254"/>
      <c r="K36" s="250"/>
      <c r="L36" s="250"/>
      <c r="M36" s="250"/>
      <c r="N36" s="250"/>
      <c r="O36" s="144"/>
      <c r="P36" s="167"/>
      <c r="Q36" s="168"/>
      <c r="R36" s="169"/>
      <c r="S36" s="169"/>
      <c r="T36" s="169"/>
      <c r="U36" s="169"/>
    </row>
    <row r="37" spans="1:21" ht="49.5" customHeight="1" x14ac:dyDescent="0.15">
      <c r="A37" s="137">
        <v>86</v>
      </c>
      <c r="B37" s="249"/>
      <c r="C37" s="191" t="s">
        <v>4</v>
      </c>
      <c r="D37" s="136"/>
      <c r="E37" s="136" t="s">
        <v>4</v>
      </c>
      <c r="F37" s="136"/>
      <c r="G37" s="250" t="s">
        <v>4</v>
      </c>
      <c r="H37" s="253"/>
      <c r="I37" s="254"/>
      <c r="J37" s="254"/>
      <c r="K37" s="250"/>
      <c r="L37" s="250"/>
      <c r="M37" s="250"/>
      <c r="N37" s="250"/>
      <c r="O37" s="144"/>
      <c r="P37" s="167"/>
      <c r="Q37" s="168"/>
      <c r="R37" s="169"/>
      <c r="S37" s="169"/>
      <c r="T37" s="169"/>
      <c r="U37" s="169"/>
    </row>
    <row r="38" spans="1:21" ht="49.5" customHeight="1" x14ac:dyDescent="0.15">
      <c r="A38" s="137">
        <v>87</v>
      </c>
      <c r="B38" s="249"/>
      <c r="C38" s="191" t="s">
        <v>4</v>
      </c>
      <c r="D38" s="136"/>
      <c r="E38" s="136" t="s">
        <v>4</v>
      </c>
      <c r="F38" s="136"/>
      <c r="G38" s="250" t="s">
        <v>4</v>
      </c>
      <c r="H38" s="253"/>
      <c r="I38" s="254"/>
      <c r="J38" s="254"/>
      <c r="K38" s="250"/>
      <c r="L38" s="250"/>
      <c r="M38" s="250"/>
      <c r="N38" s="250"/>
      <c r="O38" s="144"/>
      <c r="P38" s="167"/>
      <c r="Q38" s="168"/>
      <c r="R38" s="169"/>
      <c r="S38" s="169"/>
      <c r="T38" s="169"/>
      <c r="U38" s="169"/>
    </row>
    <row r="39" spans="1:21" ht="49.5" customHeight="1" x14ac:dyDescent="0.15">
      <c r="A39" s="137">
        <v>88</v>
      </c>
      <c r="B39" s="249"/>
      <c r="C39" s="191" t="s">
        <v>4</v>
      </c>
      <c r="D39" s="136"/>
      <c r="E39" s="136" t="s">
        <v>4</v>
      </c>
      <c r="F39" s="136"/>
      <c r="G39" s="250" t="s">
        <v>4</v>
      </c>
      <c r="H39" s="253"/>
      <c r="I39" s="254"/>
      <c r="J39" s="254"/>
      <c r="K39" s="250"/>
      <c r="L39" s="250"/>
      <c r="M39" s="250"/>
      <c r="N39" s="250"/>
      <c r="O39" s="144"/>
      <c r="P39" s="167"/>
      <c r="Q39" s="168"/>
      <c r="R39" s="169"/>
      <c r="S39" s="169"/>
      <c r="T39" s="169"/>
      <c r="U39" s="169"/>
    </row>
    <row r="40" spans="1:21" ht="49.5" customHeight="1" x14ac:dyDescent="0.15">
      <c r="A40" s="137">
        <v>89</v>
      </c>
      <c r="B40" s="249"/>
      <c r="C40" s="191" t="s">
        <v>4</v>
      </c>
      <c r="D40" s="136"/>
      <c r="E40" s="136" t="s">
        <v>4</v>
      </c>
      <c r="F40" s="136"/>
      <c r="G40" s="250" t="s">
        <v>4</v>
      </c>
      <c r="H40" s="253"/>
      <c r="I40" s="254"/>
      <c r="J40" s="254"/>
      <c r="K40" s="250"/>
      <c r="L40" s="250"/>
      <c r="M40" s="250"/>
      <c r="N40" s="250"/>
      <c r="O40" s="144"/>
      <c r="P40" s="167"/>
      <c r="Q40" s="168"/>
      <c r="R40" s="169"/>
      <c r="S40" s="169"/>
      <c r="T40" s="169"/>
      <c r="U40" s="169"/>
    </row>
    <row r="41" spans="1:21" ht="49.5" customHeight="1" x14ac:dyDescent="0.15">
      <c r="A41" s="137">
        <v>90</v>
      </c>
      <c r="B41" s="249"/>
      <c r="C41" s="191" t="s">
        <v>4</v>
      </c>
      <c r="D41" s="136"/>
      <c r="E41" s="136" t="s">
        <v>4</v>
      </c>
      <c r="F41" s="136"/>
      <c r="G41" s="250" t="s">
        <v>4</v>
      </c>
      <c r="H41" s="253"/>
      <c r="I41" s="254"/>
      <c r="J41" s="254"/>
      <c r="K41" s="250"/>
      <c r="L41" s="250"/>
      <c r="M41" s="250"/>
      <c r="N41" s="250"/>
      <c r="O41" s="144"/>
      <c r="P41" s="167"/>
      <c r="Q41" s="168"/>
      <c r="R41" s="169"/>
      <c r="S41" s="169"/>
      <c r="T41" s="169"/>
      <c r="U41" s="169"/>
    </row>
    <row r="42" spans="1:21" ht="22.5" customHeight="1" x14ac:dyDescent="0.15"/>
    <row r="43" spans="1:21" ht="22.5" customHeight="1" x14ac:dyDescent="0.15"/>
    <row r="44" spans="1:21" ht="22.5" customHeight="1" x14ac:dyDescent="0.15"/>
    <row r="45" spans="1:21" ht="22.5" customHeight="1" x14ac:dyDescent="0.15"/>
    <row r="46" spans="1:21" ht="22.5" customHeight="1" x14ac:dyDescent="0.15"/>
    <row r="47" spans="1:21" ht="22.5" customHeight="1" x14ac:dyDescent="0.15"/>
    <row r="48" spans="1:21"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3.25" customHeight="1" x14ac:dyDescent="0.15"/>
    <row r="57" ht="23.25" customHeight="1" x14ac:dyDescent="0.15"/>
    <row r="58" ht="23.25" customHeight="1" x14ac:dyDescent="0.15"/>
    <row r="59" ht="23.25" customHeight="1" x14ac:dyDescent="0.15"/>
  </sheetData>
  <sheetProtection password="CC3A" sheet="1" objects="1" scenarios="1"/>
  <mergeCells count="11">
    <mergeCell ref="O11:Q11"/>
    <mergeCell ref="A1:B1"/>
    <mergeCell ref="D1:M1"/>
    <mergeCell ref="B3:B4"/>
    <mergeCell ref="C3:E4"/>
    <mergeCell ref="B11:C11"/>
    <mergeCell ref="D11:E11"/>
    <mergeCell ref="F11:G11"/>
    <mergeCell ref="I11:J11"/>
    <mergeCell ref="K11:L11"/>
    <mergeCell ref="M11:N11"/>
  </mergeCells>
  <phoneticPr fontId="8"/>
  <conditionalFormatting sqref="B12:B41">
    <cfRule type="expression" dxfId="6" priority="6">
      <formula>$B12=""</formula>
    </cfRule>
  </conditionalFormatting>
  <conditionalFormatting sqref="D12:D41">
    <cfRule type="expression" dxfId="5" priority="5">
      <formula>$D12=""</formula>
    </cfRule>
  </conditionalFormatting>
  <conditionalFormatting sqref="F12:F41">
    <cfRule type="expression" dxfId="4" priority="4">
      <formula>$F12=""</formula>
    </cfRule>
  </conditionalFormatting>
  <conditionalFormatting sqref="I12:I31">
    <cfRule type="expression" dxfId="3" priority="3">
      <formula>$I12=""</formula>
    </cfRule>
  </conditionalFormatting>
  <conditionalFormatting sqref="K12:K31">
    <cfRule type="expression" dxfId="2" priority="2">
      <formula>$K12=""</formula>
    </cfRule>
  </conditionalFormatting>
  <conditionalFormatting sqref="M12:M31">
    <cfRule type="expression" dxfId="1" priority="1">
      <formula>$M12=""</formula>
    </cfRule>
  </conditionalFormatting>
  <pageMargins left="0.7" right="0.7" top="0.75" bottom="0.75" header="0.3" footer="0.3"/>
  <pageSetup paperSize="9" scale="4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O21"/>
  <sheetViews>
    <sheetView showZeros="0" view="pageBreakPreview" zoomScale="70" zoomScaleSheetLayoutView="70" workbookViewId="0">
      <selection activeCell="F4" sqref="F4"/>
    </sheetView>
  </sheetViews>
  <sheetFormatPr defaultRowHeight="13.5" x14ac:dyDescent="0.15"/>
  <cols>
    <col min="1" max="1" width="4.625" style="8" customWidth="1"/>
    <col min="2" max="2" width="16.375" style="8" customWidth="1"/>
    <col min="3" max="3" width="12" style="8" customWidth="1"/>
    <col min="4" max="4" width="19.375" style="8" customWidth="1"/>
    <col min="5" max="5" width="8.5" style="8" customWidth="1"/>
    <col min="6" max="6" width="23.875" style="8" customWidth="1"/>
    <col min="7" max="7" width="4.75" style="8" customWidth="1"/>
    <col min="8" max="8" width="21.625" style="8" customWidth="1"/>
    <col min="9" max="9" width="17.125" style="8" customWidth="1"/>
    <col min="10" max="10" width="25.875" style="8" customWidth="1"/>
    <col min="11" max="12" width="4.875" style="8" customWidth="1"/>
    <col min="13" max="16384" width="9" style="8"/>
  </cols>
  <sheetData>
    <row r="2" spans="1:15" ht="30" customHeight="1" x14ac:dyDescent="0.15">
      <c r="A2" s="537" t="s">
        <v>300</v>
      </c>
      <c r="B2" s="537"/>
      <c r="C2" s="537"/>
      <c r="D2" s="537"/>
      <c r="E2" s="537"/>
      <c r="F2" s="537"/>
      <c r="G2" s="537"/>
      <c r="H2" s="10"/>
      <c r="I2" s="10"/>
      <c r="J2" s="10"/>
      <c r="K2" s="10"/>
      <c r="L2" s="10"/>
    </row>
    <row r="3" spans="1:15" ht="36" customHeight="1" x14ac:dyDescent="0.15">
      <c r="A3" s="178"/>
      <c r="B3" s="178"/>
      <c r="C3" s="178"/>
      <c r="D3" s="197"/>
      <c r="E3" s="198" t="s">
        <v>280</v>
      </c>
      <c r="F3" s="199">
        <f>第８号様式!F12</f>
        <v>0</v>
      </c>
      <c r="G3" s="178"/>
      <c r="H3" s="10"/>
      <c r="I3" s="10"/>
      <c r="J3" s="10"/>
      <c r="K3" s="10"/>
      <c r="L3" s="10"/>
    </row>
    <row r="4" spans="1:15" s="138" customFormat="1" ht="15.75" customHeight="1" x14ac:dyDescent="0.15">
      <c r="B4" s="63"/>
      <c r="C4" s="63"/>
      <c r="D4" s="63"/>
      <c r="E4" s="63"/>
      <c r="F4" s="63"/>
      <c r="G4" s="63"/>
      <c r="H4" s="63"/>
      <c r="I4" s="63"/>
      <c r="J4" s="63"/>
      <c r="K4" s="63"/>
      <c r="L4" s="63"/>
      <c r="M4" s="63"/>
      <c r="N4" s="63"/>
      <c r="O4" s="63"/>
    </row>
    <row r="5" spans="1:15" s="138" customFormat="1" ht="42" customHeight="1" x14ac:dyDescent="0.15">
      <c r="A5" s="11"/>
      <c r="B5" s="11"/>
      <c r="C5" s="11"/>
      <c r="D5" s="11"/>
      <c r="E5" s="11"/>
      <c r="F5" s="11"/>
      <c r="G5" s="12"/>
      <c r="H5" s="12"/>
      <c r="I5" s="11"/>
      <c r="J5" s="11"/>
      <c r="K5" s="63"/>
      <c r="L5" s="63"/>
      <c r="M5" s="63"/>
      <c r="N5" s="63"/>
      <c r="O5" s="63"/>
    </row>
    <row r="6" spans="1:15" s="138" customFormat="1" x14ac:dyDescent="0.15"/>
    <row r="7" spans="1:15" hidden="1" x14ac:dyDescent="0.15"/>
    <row r="8" spans="1:15" ht="14.25" thickBot="1" x14ac:dyDescent="0.2"/>
    <row r="9" spans="1:15" ht="42.75" customHeight="1" x14ac:dyDescent="0.15">
      <c r="A9" s="25" t="s">
        <v>38</v>
      </c>
      <c r="B9" s="26" t="s">
        <v>39</v>
      </c>
      <c r="C9" s="27" t="s">
        <v>41</v>
      </c>
      <c r="D9" s="26" t="s">
        <v>40</v>
      </c>
      <c r="E9" s="538" t="s">
        <v>42</v>
      </c>
      <c r="F9" s="539"/>
    </row>
    <row r="10" spans="1:15" ht="45" customHeight="1" x14ac:dyDescent="0.15">
      <c r="A10" s="28">
        <v>1</v>
      </c>
      <c r="B10" s="221"/>
      <c r="C10" s="200"/>
      <c r="D10" s="50"/>
      <c r="E10" s="535"/>
      <c r="F10" s="536"/>
    </row>
    <row r="11" spans="1:15" ht="45" customHeight="1" x14ac:dyDescent="0.15">
      <c r="A11" s="28">
        <v>2</v>
      </c>
      <c r="B11" s="221"/>
      <c r="C11" s="50"/>
      <c r="D11" s="50"/>
      <c r="E11" s="535"/>
      <c r="F11" s="536"/>
    </row>
    <row r="12" spans="1:15" ht="45" customHeight="1" x14ac:dyDescent="0.15">
      <c r="A12" s="28">
        <v>3</v>
      </c>
      <c r="B12" s="221"/>
      <c r="C12" s="50"/>
      <c r="D12" s="50"/>
      <c r="E12" s="535"/>
      <c r="F12" s="536"/>
    </row>
    <row r="13" spans="1:15" ht="45" customHeight="1" x14ac:dyDescent="0.15">
      <c r="A13" s="28">
        <v>4</v>
      </c>
      <c r="B13" s="221"/>
      <c r="C13" s="50"/>
      <c r="D13" s="50"/>
      <c r="E13" s="535"/>
      <c r="F13" s="536"/>
    </row>
    <row r="14" spans="1:15" ht="45" customHeight="1" x14ac:dyDescent="0.15">
      <c r="A14" s="28">
        <v>5</v>
      </c>
      <c r="B14" s="221"/>
      <c r="C14" s="50"/>
      <c r="D14" s="50"/>
      <c r="E14" s="535"/>
      <c r="F14" s="536"/>
    </row>
    <row r="15" spans="1:15" ht="45" customHeight="1" x14ac:dyDescent="0.15">
      <c r="A15" s="28">
        <v>6</v>
      </c>
      <c r="B15" s="221"/>
      <c r="C15" s="50"/>
      <c r="D15" s="50"/>
      <c r="E15" s="535"/>
      <c r="F15" s="536"/>
    </row>
    <row r="16" spans="1:15" ht="45" customHeight="1" x14ac:dyDescent="0.15">
      <c r="A16" s="28">
        <v>7</v>
      </c>
      <c r="B16" s="221"/>
      <c r="C16" s="50"/>
      <c r="D16" s="50"/>
      <c r="E16" s="535"/>
      <c r="F16" s="536"/>
    </row>
    <row r="17" spans="1:6" ht="45" customHeight="1" x14ac:dyDescent="0.15">
      <c r="A17" s="28">
        <v>8</v>
      </c>
      <c r="B17" s="221"/>
      <c r="C17" s="50"/>
      <c r="D17" s="50"/>
      <c r="E17" s="535"/>
      <c r="F17" s="536"/>
    </row>
    <row r="18" spans="1:6" ht="45" customHeight="1" x14ac:dyDescent="0.15">
      <c r="A18" s="28">
        <v>9</v>
      </c>
      <c r="B18" s="221"/>
      <c r="C18" s="50"/>
      <c r="D18" s="50"/>
      <c r="E18" s="535"/>
      <c r="F18" s="536"/>
    </row>
    <row r="19" spans="1:6" ht="45" customHeight="1" thickBot="1" x14ac:dyDescent="0.2">
      <c r="A19" s="29">
        <v>10</v>
      </c>
      <c r="B19" s="222"/>
      <c r="C19" s="51"/>
      <c r="D19" s="51"/>
      <c r="E19" s="535"/>
      <c r="F19" s="536"/>
    </row>
    <row r="20" spans="1:6" ht="42.75" customHeight="1" thickBot="1" x14ac:dyDescent="0.2">
      <c r="A20" s="540" t="s">
        <v>3</v>
      </c>
      <c r="B20" s="541"/>
      <c r="C20" s="541"/>
      <c r="D20" s="61">
        <f>SUM(D10:D19)</f>
        <v>0</v>
      </c>
      <c r="E20" s="542"/>
      <c r="F20" s="543"/>
    </row>
    <row r="21" spans="1:6" ht="28.5" customHeight="1" x14ac:dyDescent="0.15">
      <c r="B21" s="544" t="s">
        <v>96</v>
      </c>
      <c r="C21" s="544"/>
      <c r="D21" s="62"/>
    </row>
  </sheetData>
  <sheetProtection password="CC3A" sheet="1" objects="1" scenarios="1"/>
  <mergeCells count="15">
    <mergeCell ref="A20:C20"/>
    <mergeCell ref="E20:F20"/>
    <mergeCell ref="B21:C21"/>
    <mergeCell ref="E14:F14"/>
    <mergeCell ref="E15:F15"/>
    <mergeCell ref="E16:F16"/>
    <mergeCell ref="E17:F17"/>
    <mergeCell ref="E18:F18"/>
    <mergeCell ref="E19:F19"/>
    <mergeCell ref="E13:F13"/>
    <mergeCell ref="A2:G2"/>
    <mergeCell ref="E9:F9"/>
    <mergeCell ref="E10:F10"/>
    <mergeCell ref="E11:F11"/>
    <mergeCell ref="E12:F12"/>
  </mergeCells>
  <phoneticPr fontId="8"/>
  <conditionalFormatting sqref="B10:E19">
    <cfRule type="cellIs" dxfId="0" priority="1" operator="equal">
      <formula>""</formula>
    </cfRule>
  </conditionalFormatting>
  <pageMargins left="0.7" right="0.7" top="0.91"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pageSetUpPr fitToPage="1"/>
  </sheetPr>
  <dimension ref="A1:S47"/>
  <sheetViews>
    <sheetView showGridLines="0" showZeros="0" view="pageBreakPreview" zoomScale="70" zoomScaleSheetLayoutView="70" workbookViewId="0">
      <selection activeCell="G29" sqref="G29"/>
    </sheetView>
  </sheetViews>
  <sheetFormatPr defaultRowHeight="13.5" x14ac:dyDescent="0.15"/>
  <cols>
    <col min="1" max="4" width="3.375" style="1" customWidth="1"/>
    <col min="5" max="6" width="4.25" style="1" customWidth="1"/>
    <col min="7" max="7" width="26" style="1" customWidth="1"/>
    <col min="8" max="8" width="17.375" style="1" customWidth="1"/>
    <col min="9" max="9" width="4.625" style="1" customWidth="1"/>
    <col min="10" max="10" width="5.875" style="1" customWidth="1"/>
    <col min="11" max="11" width="5.625" style="1" customWidth="1"/>
    <col min="12" max="12" width="10.625" style="1" customWidth="1"/>
    <col min="13" max="13" width="2.25" style="1" customWidth="1"/>
    <col min="14" max="16384" width="9" style="1"/>
  </cols>
  <sheetData>
    <row r="1" spans="1:12" s="2" customFormat="1" ht="24" customHeight="1" x14ac:dyDescent="0.15">
      <c r="A1" s="548"/>
      <c r="B1" s="548"/>
      <c r="C1" s="548"/>
      <c r="D1" s="549"/>
      <c r="E1" s="41"/>
    </row>
    <row r="2" spans="1:12" s="2" customFormat="1" ht="7.5" customHeight="1" x14ac:dyDescent="0.15"/>
    <row r="3" spans="1:12" s="2" customFormat="1" ht="51.75" customHeight="1" x14ac:dyDescent="0.2">
      <c r="A3" s="546" t="s">
        <v>309</v>
      </c>
      <c r="B3" s="546"/>
      <c r="C3" s="546"/>
      <c r="D3" s="547"/>
      <c r="E3" s="547"/>
      <c r="F3" s="547"/>
      <c r="G3" s="547"/>
      <c r="H3" s="547"/>
      <c r="I3" s="547"/>
      <c r="J3" s="547"/>
      <c r="K3" s="547"/>
      <c r="L3" s="547"/>
    </row>
    <row r="4" spans="1:12" s="2" customFormat="1" ht="37.5" customHeight="1" x14ac:dyDescent="0.15">
      <c r="H4" s="47" t="s">
        <v>174</v>
      </c>
      <c r="I4" s="567">
        <f>第８号様式!F12</f>
        <v>0</v>
      </c>
      <c r="J4" s="568"/>
      <c r="K4" s="568"/>
      <c r="L4" s="568"/>
    </row>
    <row r="5" spans="1:12" s="2" customFormat="1" ht="19.5" customHeight="1" x14ac:dyDescent="0.15">
      <c r="A5" s="60" t="s">
        <v>161</v>
      </c>
      <c r="B5" s="40"/>
      <c r="C5" s="40"/>
    </row>
    <row r="6" spans="1:12" s="2" customFormat="1" ht="9" customHeight="1" thickBot="1" x14ac:dyDescent="0.2"/>
    <row r="7" spans="1:12" s="2" customFormat="1" ht="26.1" customHeight="1" x14ac:dyDescent="0.15">
      <c r="A7" s="569" t="s">
        <v>1</v>
      </c>
      <c r="B7" s="570"/>
      <c r="C7" s="570"/>
      <c r="D7" s="570"/>
      <c r="E7" s="570"/>
      <c r="F7" s="570"/>
      <c r="G7" s="571"/>
      <c r="H7" s="550" t="s">
        <v>180</v>
      </c>
      <c r="I7" s="577"/>
      <c r="J7" s="550" t="s">
        <v>2</v>
      </c>
      <c r="K7" s="551"/>
      <c r="L7" s="552"/>
    </row>
    <row r="8" spans="1:12" s="2" customFormat="1" ht="26.1" customHeight="1" x14ac:dyDescent="0.15">
      <c r="A8" s="572"/>
      <c r="B8" s="573"/>
      <c r="C8" s="573"/>
      <c r="D8" s="573"/>
      <c r="E8" s="573"/>
      <c r="F8" s="573"/>
      <c r="G8" s="574"/>
      <c r="H8" s="581"/>
      <c r="I8" s="580"/>
      <c r="J8" s="553"/>
      <c r="K8" s="554"/>
      <c r="L8" s="555"/>
    </row>
    <row r="9" spans="1:12" s="2" customFormat="1" ht="30.75" customHeight="1" x14ac:dyDescent="0.15">
      <c r="A9" s="58"/>
      <c r="B9" s="59"/>
      <c r="C9" s="59"/>
      <c r="D9" s="59"/>
      <c r="E9" s="59"/>
      <c r="F9" s="59"/>
      <c r="G9" s="19" t="s">
        <v>159</v>
      </c>
      <c r="H9" s="48">
        <f>SUM(H10:H12)</f>
        <v>0</v>
      </c>
      <c r="I9" s="21" t="s">
        <v>47</v>
      </c>
      <c r="J9" s="556"/>
      <c r="K9" s="557"/>
      <c r="L9" s="558"/>
    </row>
    <row r="10" spans="1:12" s="2" customFormat="1" ht="30.75" customHeight="1" x14ac:dyDescent="0.15">
      <c r="A10" s="562" t="s">
        <v>95</v>
      </c>
      <c r="B10" s="563"/>
      <c r="C10" s="563"/>
      <c r="D10" s="563"/>
      <c r="E10" s="563"/>
      <c r="F10" s="564"/>
      <c r="G10" s="4" t="s">
        <v>93</v>
      </c>
      <c r="H10" s="48">
        <f>①事業実績報告書!I23</f>
        <v>0</v>
      </c>
      <c r="I10" s="21" t="s">
        <v>47</v>
      </c>
      <c r="J10" s="556"/>
      <c r="K10" s="557"/>
      <c r="L10" s="558"/>
    </row>
    <row r="11" spans="1:12" s="2" customFormat="1" ht="30.75" customHeight="1" x14ac:dyDescent="0.15">
      <c r="A11" s="16"/>
      <c r="B11" s="42"/>
      <c r="C11" s="42"/>
      <c r="D11" s="42"/>
      <c r="E11" s="43"/>
      <c r="F11" s="43"/>
      <c r="G11" s="4" t="s">
        <v>178</v>
      </c>
      <c r="H11" s="48">
        <f>'④収入額調書 (食堂実施回)'!D20+'④収入額調書 (配食・宅食実施回) '!D20</f>
        <v>0</v>
      </c>
      <c r="I11" s="21" t="s">
        <v>47</v>
      </c>
      <c r="J11" s="556"/>
      <c r="K11" s="557"/>
      <c r="L11" s="558"/>
    </row>
    <row r="12" spans="1:12" s="2" customFormat="1" ht="30.75" customHeight="1" thickBot="1" x14ac:dyDescent="0.2">
      <c r="A12" s="224"/>
      <c r="B12" s="225"/>
      <c r="C12" s="225"/>
      <c r="D12" s="225"/>
      <c r="E12" s="226"/>
      <c r="F12" s="226"/>
      <c r="G12" s="227" t="s">
        <v>179</v>
      </c>
      <c r="H12" s="228">
        <f>'②合計額算出表 (食堂実施回)'!AE32+'②合計額算出表（配食・宅食実施回）'!AE32</f>
        <v>0</v>
      </c>
      <c r="I12" s="229" t="s">
        <v>47</v>
      </c>
      <c r="J12" s="582"/>
      <c r="K12" s="583"/>
      <c r="L12" s="584"/>
    </row>
    <row r="13" spans="1:12" s="2" customFormat="1" ht="26.1" customHeight="1" x14ac:dyDescent="0.15">
      <c r="I13" s="20"/>
    </row>
    <row r="14" spans="1:12" s="2" customFormat="1" ht="21" customHeight="1" x14ac:dyDescent="0.15">
      <c r="A14" s="60" t="s">
        <v>162</v>
      </c>
      <c r="B14" s="40"/>
      <c r="C14" s="40"/>
    </row>
    <row r="15" spans="1:12" s="2" customFormat="1" ht="13.5" customHeight="1" thickBot="1" x14ac:dyDescent="0.2"/>
    <row r="16" spans="1:12" s="2" customFormat="1" ht="16.5" customHeight="1" x14ac:dyDescent="0.15">
      <c r="A16" s="575" t="s">
        <v>1</v>
      </c>
      <c r="B16" s="576"/>
      <c r="C16" s="576"/>
      <c r="D16" s="576"/>
      <c r="E16" s="576"/>
      <c r="F16" s="576"/>
      <c r="G16" s="577"/>
      <c r="H16" s="550" t="s">
        <v>180</v>
      </c>
      <c r="I16" s="577"/>
      <c r="J16" s="550" t="s">
        <v>2</v>
      </c>
      <c r="K16" s="551"/>
      <c r="L16" s="552"/>
    </row>
    <row r="17" spans="1:19" s="2" customFormat="1" ht="26.1" customHeight="1" x14ac:dyDescent="0.15">
      <c r="A17" s="578"/>
      <c r="B17" s="579"/>
      <c r="C17" s="579"/>
      <c r="D17" s="579"/>
      <c r="E17" s="579"/>
      <c r="F17" s="579"/>
      <c r="G17" s="580"/>
      <c r="H17" s="581"/>
      <c r="I17" s="580"/>
      <c r="J17" s="553"/>
      <c r="K17" s="554"/>
      <c r="L17" s="555"/>
    </row>
    <row r="18" spans="1:19" s="2" customFormat="1" ht="30.75" customHeight="1" x14ac:dyDescent="0.15">
      <c r="A18" s="559" t="s">
        <v>160</v>
      </c>
      <c r="B18" s="560"/>
      <c r="C18" s="560"/>
      <c r="D18" s="560"/>
      <c r="E18" s="560"/>
      <c r="F18" s="560"/>
      <c r="G18" s="561"/>
      <c r="H18" s="255">
        <f>SUM(H19:H21)</f>
        <v>0</v>
      </c>
      <c r="I18" s="21" t="s">
        <v>47</v>
      </c>
      <c r="J18" s="556"/>
      <c r="K18" s="557"/>
      <c r="L18" s="558"/>
    </row>
    <row r="19" spans="1:19" s="2" customFormat="1" ht="30.75" customHeight="1" x14ac:dyDescent="0.15">
      <c r="A19" s="562" t="s">
        <v>94</v>
      </c>
      <c r="B19" s="563"/>
      <c r="C19" s="563"/>
      <c r="D19" s="563"/>
      <c r="E19" s="563"/>
      <c r="F19" s="564"/>
      <c r="G19" s="4" t="s">
        <v>48</v>
      </c>
      <c r="H19" s="255">
        <f>'②合計額算出表 (食堂実施回)'!AD32+'②合計額算出表（配食・宅食実施回）'!AD32</f>
        <v>0</v>
      </c>
      <c r="I19" s="21" t="s">
        <v>47</v>
      </c>
      <c r="J19" s="556"/>
      <c r="K19" s="557"/>
      <c r="L19" s="558"/>
    </row>
    <row r="20" spans="1:19" s="2" customFormat="1" ht="30.75" customHeight="1" x14ac:dyDescent="0.15">
      <c r="A20" s="17"/>
      <c r="B20" s="43"/>
      <c r="C20" s="43"/>
      <c r="D20" s="43"/>
      <c r="E20" s="43"/>
      <c r="F20" s="18"/>
      <c r="G20" s="4" t="s">
        <v>49</v>
      </c>
      <c r="H20" s="255">
        <f>'②合計額算出表 (食堂実施回)'!AD34+'②合計額算出表（配食・宅食実施回）'!AD34</f>
        <v>0</v>
      </c>
      <c r="I20" s="21" t="s">
        <v>47</v>
      </c>
      <c r="J20" s="556"/>
      <c r="K20" s="557"/>
      <c r="L20" s="558"/>
      <c r="P20" s="20"/>
    </row>
    <row r="21" spans="1:19" s="2" customFormat="1" ht="30.75" customHeight="1" thickBot="1" x14ac:dyDescent="0.2">
      <c r="A21" s="230"/>
      <c r="B21" s="226"/>
      <c r="C21" s="226"/>
      <c r="D21" s="226"/>
      <c r="E21" s="226"/>
      <c r="F21" s="231"/>
      <c r="G21" s="227" t="s">
        <v>50</v>
      </c>
      <c r="H21" s="256">
        <f>'②合計額算出表 (食堂実施回)'!AD36+'②合計額算出表（配食・宅食実施回）'!AD36</f>
        <v>0</v>
      </c>
      <c r="I21" s="229" t="s">
        <v>47</v>
      </c>
      <c r="J21" s="582"/>
      <c r="K21" s="583"/>
      <c r="L21" s="584"/>
    </row>
    <row r="22" spans="1:19" s="2" customFormat="1" ht="26.1" customHeight="1" x14ac:dyDescent="0.15">
      <c r="H22" s="93"/>
    </row>
    <row r="23" spans="1:19" s="2" customFormat="1" ht="26.1" customHeight="1" x14ac:dyDescent="0.15">
      <c r="A23" s="15" t="s">
        <v>316</v>
      </c>
      <c r="B23" s="40"/>
      <c r="C23" s="40"/>
      <c r="D23" s="3"/>
      <c r="E23" s="40"/>
      <c r="F23" s="3"/>
      <c r="G23" s="3"/>
      <c r="H23" s="3"/>
      <c r="I23" s="15"/>
      <c r="J23" s="3"/>
      <c r="K23" s="3"/>
      <c r="L23" s="3"/>
    </row>
    <row r="24" spans="1:19" s="2" customFormat="1" x14ac:dyDescent="0.15">
      <c r="A24" s="1"/>
      <c r="B24" s="1"/>
      <c r="C24" s="1"/>
    </row>
    <row r="25" spans="1:19" s="3" customFormat="1" ht="18" customHeight="1" x14ac:dyDescent="0.15">
      <c r="A25" s="585" t="s">
        <v>317</v>
      </c>
      <c r="B25" s="585"/>
      <c r="C25" s="232">
        <f>第８号様式!I2</f>
        <v>0</v>
      </c>
      <c r="D25" s="233" t="s">
        <v>71</v>
      </c>
      <c r="E25" s="233">
        <f>第８号様式!K2</f>
        <v>0</v>
      </c>
      <c r="F25" s="233" t="s">
        <v>72</v>
      </c>
      <c r="G25" s="44"/>
      <c r="H25" s="2"/>
      <c r="I25" s="2"/>
      <c r="J25" s="2"/>
      <c r="K25" s="5"/>
      <c r="L25" s="2"/>
    </row>
    <row r="26" spans="1:19" s="2" customFormat="1" x14ac:dyDescent="0.15">
      <c r="K26" s="236"/>
      <c r="L26" s="20"/>
    </row>
    <row r="27" spans="1:19" s="2" customFormat="1" ht="13.7" customHeight="1" x14ac:dyDescent="0.15">
      <c r="G27" s="234" t="s">
        <v>174</v>
      </c>
      <c r="H27" s="234"/>
      <c r="I27" s="14"/>
      <c r="K27"/>
      <c r="L27" s="20"/>
    </row>
    <row r="28" spans="1:19" s="2" customFormat="1" ht="19.5" customHeight="1" x14ac:dyDescent="0.15">
      <c r="G28" s="565">
        <f>第８号様式!F12</f>
        <v>0</v>
      </c>
      <c r="H28" s="566"/>
      <c r="K28"/>
      <c r="L28" s="20"/>
    </row>
    <row r="29" spans="1:19" s="2" customFormat="1" ht="13.7" customHeight="1" x14ac:dyDescent="0.15"/>
    <row r="30" spans="1:19" s="2" customFormat="1" ht="9" customHeight="1" x14ac:dyDescent="0.15">
      <c r="S30" s="39"/>
    </row>
    <row r="31" spans="1:19" s="2" customFormat="1" x14ac:dyDescent="0.15"/>
    <row r="32" spans="1:19" s="2" customFormat="1" x14ac:dyDescent="0.15"/>
    <row r="33" spans="1:12" s="2" customFormat="1" x14ac:dyDescent="0.15"/>
    <row r="34" spans="1:12" s="2" customFormat="1" x14ac:dyDescent="0.15"/>
    <row r="35" spans="1:12" s="2" customFormat="1" x14ac:dyDescent="0.15"/>
    <row r="36" spans="1:12" s="2" customFormat="1" x14ac:dyDescent="0.15"/>
    <row r="37" spans="1:12" s="2" customFormat="1" x14ac:dyDescent="0.15"/>
    <row r="38" spans="1:12" s="2" customFormat="1" x14ac:dyDescent="0.15"/>
    <row r="39" spans="1:12" s="2" customFormat="1" x14ac:dyDescent="0.15"/>
    <row r="40" spans="1:12" s="2" customFormat="1" x14ac:dyDescent="0.15"/>
    <row r="41" spans="1:12" s="2" customFormat="1" x14ac:dyDescent="0.15"/>
    <row r="42" spans="1:12" s="2" customFormat="1" x14ac:dyDescent="0.15"/>
    <row r="43" spans="1:12" s="2" customFormat="1" x14ac:dyDescent="0.15"/>
    <row r="44" spans="1:12" s="2" customFormat="1" x14ac:dyDescent="0.15"/>
    <row r="45" spans="1:12" s="2" customFormat="1" x14ac:dyDescent="0.15"/>
    <row r="46" spans="1:12" s="2" customFormat="1" x14ac:dyDescent="0.15">
      <c r="A46" s="1"/>
      <c r="B46" s="1"/>
      <c r="C46" s="1"/>
      <c r="D46" s="1"/>
      <c r="E46" s="1"/>
      <c r="F46" s="1"/>
      <c r="G46" s="1"/>
      <c r="H46" s="1"/>
      <c r="I46" s="1"/>
      <c r="J46" s="1"/>
      <c r="K46" s="1"/>
      <c r="L46" s="1"/>
    </row>
    <row r="47" spans="1:12" s="2" customFormat="1" x14ac:dyDescent="0.15">
      <c r="A47" s="1"/>
      <c r="B47" s="1"/>
      <c r="C47" s="1"/>
      <c r="D47" s="1"/>
      <c r="E47" s="1"/>
      <c r="F47" s="1"/>
      <c r="G47" s="1"/>
      <c r="H47" s="1"/>
      <c r="I47" s="1"/>
      <c r="J47" s="1"/>
      <c r="K47" s="1"/>
      <c r="L47" s="1"/>
    </row>
  </sheetData>
  <sheetProtection password="CC3A" sheet="1" objects="1" scenarios="1"/>
  <mergeCells count="22">
    <mergeCell ref="G28:H28"/>
    <mergeCell ref="I4:L4"/>
    <mergeCell ref="A7:G8"/>
    <mergeCell ref="A16:G17"/>
    <mergeCell ref="J16:L17"/>
    <mergeCell ref="J10:L10"/>
    <mergeCell ref="J11:L11"/>
    <mergeCell ref="H7:I8"/>
    <mergeCell ref="H16:I17"/>
    <mergeCell ref="J12:L12"/>
    <mergeCell ref="J18:L18"/>
    <mergeCell ref="A25:B25"/>
    <mergeCell ref="J21:L21"/>
    <mergeCell ref="J20:L20"/>
    <mergeCell ref="J19:L19"/>
    <mergeCell ref="A19:F19"/>
    <mergeCell ref="A3:L3"/>
    <mergeCell ref="A1:D1"/>
    <mergeCell ref="J7:L8"/>
    <mergeCell ref="J9:L9"/>
    <mergeCell ref="A18:G18"/>
    <mergeCell ref="A10:F10"/>
  </mergeCells>
  <phoneticPr fontId="8"/>
  <pageMargins left="0.78740157480314965" right="0.78740157480314965" top="0.78740157480314965" bottom="0.78740157480314965" header="0.51181102362204722" footer="0.51181102362204722"/>
  <pageSetup paperSize="9" scale="92"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5EA36"/>
    <pageSetUpPr fitToPage="1"/>
  </sheetPr>
  <dimension ref="A1:I45"/>
  <sheetViews>
    <sheetView showZeros="0" view="pageBreakPreview" topLeftCell="B1" zoomScale="90" zoomScaleNormal="100" zoomScaleSheetLayoutView="90" workbookViewId="0">
      <selection activeCell="C3" sqref="C3"/>
    </sheetView>
  </sheetViews>
  <sheetFormatPr defaultRowHeight="13.5" x14ac:dyDescent="0.15"/>
  <cols>
    <col min="1" max="1" width="2.625" style="66" hidden="1" customWidth="1"/>
    <col min="2" max="2" width="12.75" style="66" customWidth="1"/>
    <col min="3" max="3" width="11.625" style="66" customWidth="1"/>
    <col min="4" max="4" width="3.75" style="66" customWidth="1"/>
    <col min="5" max="5" width="37" style="66" customWidth="1"/>
    <col min="6" max="6" width="9" style="66"/>
    <col min="7" max="7" width="5.25" style="66" bestFit="1" customWidth="1"/>
    <col min="8" max="8" width="11.375" style="66" customWidth="1"/>
    <col min="9" max="9" width="5.875" style="66" customWidth="1"/>
    <col min="10" max="16384" width="9" style="66"/>
  </cols>
  <sheetData>
    <row r="1" spans="2:9" ht="28.5" customHeight="1" x14ac:dyDescent="0.15">
      <c r="B1" s="613" t="s">
        <v>112</v>
      </c>
      <c r="C1" s="613"/>
      <c r="D1" s="613"/>
      <c r="E1" s="613"/>
      <c r="F1" s="613"/>
      <c r="G1" s="613"/>
      <c r="H1" s="613"/>
      <c r="I1" s="613"/>
    </row>
    <row r="2" spans="2:9" ht="25.5" customHeight="1" x14ac:dyDescent="0.15">
      <c r="B2" s="67" t="s">
        <v>175</v>
      </c>
      <c r="C2" s="614">
        <f>第８号様式!F12</f>
        <v>0</v>
      </c>
      <c r="D2" s="615"/>
      <c r="E2" s="616"/>
      <c r="F2" s="68"/>
      <c r="G2" s="67" t="s">
        <v>113</v>
      </c>
      <c r="H2" s="257"/>
      <c r="I2" s="67" t="s">
        <v>114</v>
      </c>
    </row>
    <row r="4" spans="2:9" ht="151.5" customHeight="1" x14ac:dyDescent="0.15">
      <c r="B4" s="258" t="s">
        <v>115</v>
      </c>
      <c r="C4" s="618"/>
      <c r="D4" s="618"/>
      <c r="E4" s="618"/>
      <c r="F4" s="618"/>
      <c r="G4" s="618"/>
      <c r="H4" s="618"/>
      <c r="I4" s="619"/>
    </row>
    <row r="5" spans="2:9" ht="135" customHeight="1" thickBot="1" x14ac:dyDescent="0.2">
      <c r="B5" s="620"/>
      <c r="C5" s="621"/>
      <c r="D5" s="621"/>
      <c r="E5" s="621"/>
      <c r="F5" s="621"/>
      <c r="G5" s="621"/>
      <c r="H5" s="621"/>
      <c r="I5" s="622"/>
    </row>
    <row r="6" spans="2:9" ht="41.25" customHeight="1" thickBot="1" x14ac:dyDescent="0.2">
      <c r="B6" s="263"/>
      <c r="C6" s="264"/>
      <c r="D6" s="264"/>
      <c r="E6" s="264"/>
      <c r="F6" s="265" t="s">
        <v>293</v>
      </c>
      <c r="G6" s="617"/>
      <c r="H6" s="617"/>
      <c r="I6" s="266" t="s">
        <v>294</v>
      </c>
    </row>
    <row r="7" spans="2:9" ht="164.25" customHeight="1" thickBot="1" x14ac:dyDescent="0.2">
      <c r="B7" s="258" t="s">
        <v>116</v>
      </c>
      <c r="C7" s="621"/>
      <c r="D7" s="621"/>
      <c r="E7" s="621"/>
      <c r="F7" s="621"/>
      <c r="G7" s="621"/>
      <c r="H7" s="621"/>
      <c r="I7" s="622"/>
    </row>
    <row r="8" spans="2:9" ht="45.75" customHeight="1" thickBot="1" x14ac:dyDescent="0.2">
      <c r="B8" s="263"/>
      <c r="C8" s="264"/>
      <c r="D8" s="264"/>
      <c r="E8" s="267"/>
      <c r="F8" s="265" t="s">
        <v>293</v>
      </c>
      <c r="G8" s="617"/>
      <c r="H8" s="617"/>
      <c r="I8" s="268" t="s">
        <v>294</v>
      </c>
    </row>
    <row r="9" spans="2:9" ht="40.5" customHeight="1" x14ac:dyDescent="0.15">
      <c r="B9" s="260" t="s">
        <v>301</v>
      </c>
      <c r="C9" s="259"/>
      <c r="D9" s="259"/>
      <c r="E9" s="621"/>
      <c r="F9" s="621"/>
      <c r="G9" s="621"/>
      <c r="H9" s="621"/>
      <c r="I9" s="622"/>
    </row>
    <row r="10" spans="2:9" ht="72" customHeight="1" thickBot="1" x14ac:dyDescent="0.2">
      <c r="B10" s="620"/>
      <c r="C10" s="621"/>
      <c r="D10" s="621"/>
      <c r="E10" s="621"/>
      <c r="F10" s="621"/>
      <c r="G10" s="621"/>
      <c r="H10" s="621"/>
      <c r="I10" s="622"/>
    </row>
    <row r="11" spans="2:9" ht="45.75" customHeight="1" thickBot="1" x14ac:dyDescent="0.2">
      <c r="B11" s="263"/>
      <c r="C11" s="264"/>
      <c r="D11" s="264"/>
      <c r="E11" s="264"/>
      <c r="F11" s="265" t="s">
        <v>293</v>
      </c>
      <c r="G11" s="617"/>
      <c r="H11" s="617"/>
      <c r="I11" s="268" t="s">
        <v>294</v>
      </c>
    </row>
    <row r="12" spans="2:9" ht="21" customHeight="1" x14ac:dyDescent="0.15">
      <c r="B12" s="610" t="s">
        <v>117</v>
      </c>
      <c r="C12" s="611"/>
      <c r="D12" s="611"/>
      <c r="E12" s="611"/>
      <c r="F12" s="611"/>
      <c r="G12" s="611"/>
      <c r="H12" s="611"/>
      <c r="I12" s="612"/>
    </row>
    <row r="13" spans="2:9" ht="39.75" customHeight="1" x14ac:dyDescent="0.15">
      <c r="B13" s="269" t="s">
        <v>118</v>
      </c>
      <c r="C13" s="599" t="s">
        <v>119</v>
      </c>
      <c r="D13" s="600"/>
      <c r="E13" s="270" t="s">
        <v>120</v>
      </c>
      <c r="F13" s="599" t="s">
        <v>121</v>
      </c>
      <c r="G13" s="601"/>
      <c r="H13" s="601"/>
      <c r="I13" s="602"/>
    </row>
    <row r="14" spans="2:9" ht="39.75" customHeight="1" x14ac:dyDescent="0.15">
      <c r="B14" s="588"/>
      <c r="C14" s="598"/>
      <c r="D14" s="588" t="s">
        <v>0</v>
      </c>
      <c r="E14" s="603"/>
      <c r="F14" s="604"/>
      <c r="G14" s="605"/>
      <c r="H14" s="605"/>
      <c r="I14" s="606"/>
    </row>
    <row r="15" spans="2:9" ht="39.75" customHeight="1" x14ac:dyDescent="0.15">
      <c r="B15" s="589"/>
      <c r="C15" s="587"/>
      <c r="D15" s="589"/>
      <c r="E15" s="591"/>
      <c r="F15" s="607"/>
      <c r="G15" s="608"/>
      <c r="H15" s="608"/>
      <c r="I15" s="609"/>
    </row>
    <row r="16" spans="2:9" ht="39.75" customHeight="1" x14ac:dyDescent="0.15">
      <c r="B16" s="586"/>
      <c r="C16" s="598"/>
      <c r="D16" s="588" t="s">
        <v>0</v>
      </c>
      <c r="E16" s="590"/>
      <c r="F16" s="592"/>
      <c r="G16" s="593"/>
      <c r="H16" s="593"/>
      <c r="I16" s="594"/>
    </row>
    <row r="17" spans="2:9" ht="39.75" customHeight="1" x14ac:dyDescent="0.15">
      <c r="B17" s="587"/>
      <c r="C17" s="587"/>
      <c r="D17" s="589"/>
      <c r="E17" s="591"/>
      <c r="F17" s="595"/>
      <c r="G17" s="596"/>
      <c r="H17" s="596"/>
      <c r="I17" s="597"/>
    </row>
    <row r="18" spans="2:9" ht="39.75" customHeight="1" x14ac:dyDescent="0.15">
      <c r="B18" s="586"/>
      <c r="C18" s="586"/>
      <c r="D18" s="588" t="s">
        <v>0</v>
      </c>
      <c r="E18" s="590"/>
      <c r="F18" s="592"/>
      <c r="G18" s="593"/>
      <c r="H18" s="593"/>
      <c r="I18" s="594"/>
    </row>
    <row r="19" spans="2:9" ht="39.75" customHeight="1" x14ac:dyDescent="0.15">
      <c r="B19" s="587"/>
      <c r="C19" s="587"/>
      <c r="D19" s="589"/>
      <c r="E19" s="591"/>
      <c r="F19" s="595"/>
      <c r="G19" s="596"/>
      <c r="H19" s="596"/>
      <c r="I19" s="597"/>
    </row>
    <row r="20" spans="2:9" ht="39.75" customHeight="1" x14ac:dyDescent="0.15">
      <c r="B20" s="586"/>
      <c r="C20" s="586"/>
      <c r="D20" s="588" t="s">
        <v>0</v>
      </c>
      <c r="E20" s="590"/>
      <c r="F20" s="592"/>
      <c r="G20" s="593"/>
      <c r="H20" s="593"/>
      <c r="I20" s="594"/>
    </row>
    <row r="21" spans="2:9" ht="39.75" customHeight="1" x14ac:dyDescent="0.15">
      <c r="B21" s="587"/>
      <c r="C21" s="587"/>
      <c r="D21" s="589"/>
      <c r="E21" s="591"/>
      <c r="F21" s="595"/>
      <c r="G21" s="596"/>
      <c r="H21" s="596"/>
      <c r="I21" s="597"/>
    </row>
    <row r="22" spans="2:9" ht="39.75" customHeight="1" x14ac:dyDescent="0.15">
      <c r="B22" s="586"/>
      <c r="C22" s="586"/>
      <c r="D22" s="588" t="s">
        <v>0</v>
      </c>
      <c r="E22" s="590"/>
      <c r="F22" s="592"/>
      <c r="G22" s="593"/>
      <c r="H22" s="593"/>
      <c r="I22" s="594"/>
    </row>
    <row r="23" spans="2:9" ht="39.75" customHeight="1" x14ac:dyDescent="0.15">
      <c r="B23" s="587"/>
      <c r="C23" s="587"/>
      <c r="D23" s="589"/>
      <c r="E23" s="591"/>
      <c r="F23" s="595"/>
      <c r="G23" s="596"/>
      <c r="H23" s="596"/>
      <c r="I23" s="597"/>
    </row>
    <row r="24" spans="2:9" ht="39.75" customHeight="1" x14ac:dyDescent="0.15">
      <c r="B24" s="586"/>
      <c r="C24" s="586"/>
      <c r="D24" s="588" t="s">
        <v>0</v>
      </c>
      <c r="E24" s="590"/>
      <c r="F24" s="592"/>
      <c r="G24" s="593"/>
      <c r="H24" s="593"/>
      <c r="I24" s="594"/>
    </row>
    <row r="25" spans="2:9" ht="39.75" customHeight="1" x14ac:dyDescent="0.15">
      <c r="B25" s="587"/>
      <c r="C25" s="587"/>
      <c r="D25" s="589"/>
      <c r="E25" s="591"/>
      <c r="F25" s="595"/>
      <c r="G25" s="596"/>
      <c r="H25" s="596"/>
      <c r="I25" s="597"/>
    </row>
    <row r="26" spans="2:9" ht="39.75" customHeight="1" x14ac:dyDescent="0.15">
      <c r="B26" s="586"/>
      <c r="C26" s="586"/>
      <c r="D26" s="588" t="s">
        <v>0</v>
      </c>
      <c r="E26" s="590"/>
      <c r="F26" s="592"/>
      <c r="G26" s="593"/>
      <c r="H26" s="593"/>
      <c r="I26" s="594"/>
    </row>
    <row r="27" spans="2:9" ht="39.75" customHeight="1" x14ac:dyDescent="0.15">
      <c r="B27" s="587"/>
      <c r="C27" s="587"/>
      <c r="D27" s="589"/>
      <c r="E27" s="591"/>
      <c r="F27" s="595"/>
      <c r="G27" s="596"/>
      <c r="H27" s="596"/>
      <c r="I27" s="597"/>
    </row>
    <row r="28" spans="2:9" ht="39.75" customHeight="1" x14ac:dyDescent="0.15">
      <c r="B28" s="586"/>
      <c r="C28" s="586"/>
      <c r="D28" s="588" t="s">
        <v>0</v>
      </c>
      <c r="E28" s="590"/>
      <c r="F28" s="592"/>
      <c r="G28" s="593"/>
      <c r="H28" s="593"/>
      <c r="I28" s="594"/>
    </row>
    <row r="29" spans="2:9" ht="39.75" customHeight="1" x14ac:dyDescent="0.15">
      <c r="B29" s="587"/>
      <c r="C29" s="587"/>
      <c r="D29" s="589"/>
      <c r="E29" s="591"/>
      <c r="F29" s="595"/>
      <c r="G29" s="596"/>
      <c r="H29" s="596"/>
      <c r="I29" s="597"/>
    </row>
    <row r="30" spans="2:9" ht="39.75" customHeight="1" x14ac:dyDescent="0.15">
      <c r="B30" s="586"/>
      <c r="C30" s="586"/>
      <c r="D30" s="588" t="s">
        <v>0</v>
      </c>
      <c r="E30" s="590"/>
      <c r="F30" s="592"/>
      <c r="G30" s="593"/>
      <c r="H30" s="593"/>
      <c r="I30" s="594"/>
    </row>
    <row r="31" spans="2:9" ht="39.75" customHeight="1" x14ac:dyDescent="0.15">
      <c r="B31" s="587"/>
      <c r="C31" s="587"/>
      <c r="D31" s="589"/>
      <c r="E31" s="591"/>
      <c r="F31" s="595"/>
      <c r="G31" s="596"/>
      <c r="H31" s="596"/>
      <c r="I31" s="597"/>
    </row>
    <row r="32" spans="2:9" ht="39.75" customHeight="1" x14ac:dyDescent="0.15">
      <c r="B32" s="586"/>
      <c r="C32" s="586"/>
      <c r="D32" s="588" t="s">
        <v>0</v>
      </c>
      <c r="E32" s="590"/>
      <c r="F32" s="592"/>
      <c r="G32" s="593"/>
      <c r="H32" s="593"/>
      <c r="I32" s="594"/>
    </row>
    <row r="33" spans="2:9" ht="39.75" customHeight="1" x14ac:dyDescent="0.15">
      <c r="B33" s="587"/>
      <c r="C33" s="587"/>
      <c r="D33" s="589"/>
      <c r="E33" s="591"/>
      <c r="F33" s="595"/>
      <c r="G33" s="596"/>
      <c r="H33" s="596"/>
      <c r="I33" s="597"/>
    </row>
    <row r="34" spans="2:9" ht="38.25" customHeight="1" x14ac:dyDescent="0.15"/>
    <row r="35" spans="2:9" ht="38.25" customHeight="1" x14ac:dyDescent="0.15"/>
    <row r="36" spans="2:9" ht="38.25" customHeight="1" x14ac:dyDescent="0.15"/>
    <row r="37" spans="2:9" ht="38.25" customHeight="1" x14ac:dyDescent="0.15"/>
    <row r="38" spans="2:9" ht="38.25" customHeight="1" x14ac:dyDescent="0.15"/>
    <row r="39" spans="2:9" ht="38.25" customHeight="1" x14ac:dyDescent="0.15"/>
    <row r="40" spans="2:9" ht="38.25" customHeight="1" x14ac:dyDescent="0.15"/>
    <row r="41" spans="2:9" ht="38.25" customHeight="1" x14ac:dyDescent="0.15"/>
    <row r="42" spans="2:9" ht="38.25" customHeight="1" x14ac:dyDescent="0.15"/>
    <row r="43" spans="2:9" ht="38.25" customHeight="1" x14ac:dyDescent="0.15"/>
    <row r="44" spans="2:9" ht="38.25" customHeight="1" x14ac:dyDescent="0.15"/>
    <row r="45" spans="2:9" ht="38.25" customHeight="1" x14ac:dyDescent="0.15"/>
  </sheetData>
  <sheetProtection password="CC3A" sheet="1" objects="1" scenarios="1"/>
  <mergeCells count="63">
    <mergeCell ref="B12:I12"/>
    <mergeCell ref="B1:I1"/>
    <mergeCell ref="C2:E2"/>
    <mergeCell ref="G6:H6"/>
    <mergeCell ref="G8:H8"/>
    <mergeCell ref="G11:H11"/>
    <mergeCell ref="C4:I4"/>
    <mergeCell ref="B5:I5"/>
    <mergeCell ref="C7:I7"/>
    <mergeCell ref="E9:I9"/>
    <mergeCell ref="B10:I10"/>
    <mergeCell ref="C13:D13"/>
    <mergeCell ref="F13:I13"/>
    <mergeCell ref="B14:B15"/>
    <mergeCell ref="C14:C15"/>
    <mergeCell ref="D14:D15"/>
    <mergeCell ref="E14:E15"/>
    <mergeCell ref="F14:I15"/>
    <mergeCell ref="B18:B19"/>
    <mergeCell ref="C18:C19"/>
    <mergeCell ref="D18:D19"/>
    <mergeCell ref="E18:E19"/>
    <mergeCell ref="F18:I19"/>
    <mergeCell ref="B16:B17"/>
    <mergeCell ref="C16:C17"/>
    <mergeCell ref="D16:D17"/>
    <mergeCell ref="E16:E17"/>
    <mergeCell ref="F16:I17"/>
    <mergeCell ref="B22:B23"/>
    <mergeCell ref="C22:C23"/>
    <mergeCell ref="D22:D23"/>
    <mergeCell ref="E22:E23"/>
    <mergeCell ref="F22:I23"/>
    <mergeCell ref="B20:B21"/>
    <mergeCell ref="C20:C21"/>
    <mergeCell ref="D20:D21"/>
    <mergeCell ref="E20:E21"/>
    <mergeCell ref="F20:I21"/>
    <mergeCell ref="B26:B27"/>
    <mergeCell ref="C26:C27"/>
    <mergeCell ref="D26:D27"/>
    <mergeCell ref="E26:E27"/>
    <mergeCell ref="F26:I27"/>
    <mergeCell ref="B24:B25"/>
    <mergeCell ref="C24:C25"/>
    <mergeCell ref="D24:D25"/>
    <mergeCell ref="E24:E25"/>
    <mergeCell ref="F24:I25"/>
    <mergeCell ref="B30:B31"/>
    <mergeCell ref="C30:C31"/>
    <mergeCell ref="D30:D31"/>
    <mergeCell ref="E30:E31"/>
    <mergeCell ref="F30:I31"/>
    <mergeCell ref="B28:B29"/>
    <mergeCell ref="C28:C29"/>
    <mergeCell ref="D28:D29"/>
    <mergeCell ref="E28:E29"/>
    <mergeCell ref="F28:I29"/>
    <mergeCell ref="B32:B33"/>
    <mergeCell ref="C32:C33"/>
    <mergeCell ref="D32:D33"/>
    <mergeCell ref="E32:E33"/>
    <mergeCell ref="F32:I33"/>
  </mergeCells>
  <phoneticPr fontId="8"/>
  <pageMargins left="0.7" right="0.7" top="0.75" bottom="0.75" header="0.3" footer="0.3"/>
  <pageSetup paperSize="9" scale="92" fitToHeight="0" orientation="portrait" r:id="rId1"/>
  <rowBreaks count="1" manualBreakCount="1">
    <brk id="11" min="1" max="8" man="1"/>
  </rowBreaks>
  <colBreaks count="1" manualBreakCount="1">
    <brk id="1" max="1048575" man="1"/>
  </colBreaks>
  <drawing r:id="rId2"/>
  <legacyDrawing r:id="rId3"/>
  <oleObjects>
    <mc:AlternateContent xmlns:mc="http://schemas.openxmlformats.org/markup-compatibility/2006">
      <mc:Choice Requires="x14">
        <oleObject progId="Word.Document.12" shapeId="95234" r:id="rId4">
          <objectPr defaultSize="0" r:id="rId5">
            <anchor moveWithCells="1">
              <from>
                <xdr:col>9</xdr:col>
                <xdr:colOff>419100</xdr:colOff>
                <xdr:row>14</xdr:row>
                <xdr:rowOff>257175</xdr:rowOff>
              </from>
              <to>
                <xdr:col>20</xdr:col>
                <xdr:colOff>257175</xdr:colOff>
                <xdr:row>27</xdr:row>
                <xdr:rowOff>266700</xdr:rowOff>
              </to>
            </anchor>
          </objectPr>
        </oleObject>
      </mc:Choice>
      <mc:Fallback>
        <oleObject progId="Word.Document.12" shapeId="95234" r:id="rId4"/>
      </mc:Fallback>
    </mc:AlternateContent>
  </oleObject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65EA36"/>
    <pageSetUpPr fitToPage="1"/>
  </sheetPr>
  <dimension ref="A1:I45"/>
  <sheetViews>
    <sheetView showZeros="0" view="pageBreakPreview" topLeftCell="B1" zoomScale="90" zoomScaleNormal="100" zoomScaleSheetLayoutView="90" workbookViewId="0">
      <selection activeCell="C3" sqref="C3"/>
    </sheetView>
  </sheetViews>
  <sheetFormatPr defaultRowHeight="13.5" x14ac:dyDescent="0.15"/>
  <cols>
    <col min="1" max="1" width="2.625" style="66" hidden="1" customWidth="1"/>
    <col min="2" max="2" width="12.75" style="66" customWidth="1"/>
    <col min="3" max="3" width="11.625" style="66" customWidth="1"/>
    <col min="4" max="4" width="3.75" style="66" customWidth="1"/>
    <col min="5" max="5" width="37" style="66" customWidth="1"/>
    <col min="6" max="6" width="9" style="66"/>
    <col min="7" max="7" width="5.25" style="66" bestFit="1" customWidth="1"/>
    <col min="8" max="8" width="11.375" style="66" customWidth="1"/>
    <col min="9" max="9" width="5.875" style="66" customWidth="1"/>
    <col min="10" max="16384" width="9" style="66"/>
  </cols>
  <sheetData>
    <row r="1" spans="2:9" ht="28.5" customHeight="1" x14ac:dyDescent="0.15">
      <c r="B1" s="613" t="s">
        <v>112</v>
      </c>
      <c r="C1" s="613"/>
      <c r="D1" s="613"/>
      <c r="E1" s="613"/>
      <c r="F1" s="613"/>
      <c r="G1" s="613"/>
      <c r="H1" s="613"/>
      <c r="I1" s="613"/>
    </row>
    <row r="2" spans="2:9" ht="25.5" customHeight="1" x14ac:dyDescent="0.15">
      <c r="B2" s="67" t="s">
        <v>175</v>
      </c>
      <c r="C2" s="614">
        <f>第８号様式!F12</f>
        <v>0</v>
      </c>
      <c r="D2" s="615"/>
      <c r="E2" s="616"/>
      <c r="F2" s="68"/>
      <c r="G2" s="67" t="s">
        <v>113</v>
      </c>
      <c r="H2" s="257"/>
      <c r="I2" s="67" t="s">
        <v>114</v>
      </c>
    </row>
    <row r="4" spans="2:9" ht="151.5" customHeight="1" x14ac:dyDescent="0.15">
      <c r="B4" s="258" t="s">
        <v>115</v>
      </c>
      <c r="C4" s="618"/>
      <c r="D4" s="618"/>
      <c r="E4" s="618"/>
      <c r="F4" s="618"/>
      <c r="G4" s="618"/>
      <c r="H4" s="618"/>
      <c r="I4" s="619"/>
    </row>
    <row r="5" spans="2:9" ht="135" customHeight="1" thickBot="1" x14ac:dyDescent="0.2">
      <c r="B5" s="620"/>
      <c r="C5" s="621"/>
      <c r="D5" s="621"/>
      <c r="E5" s="621"/>
      <c r="F5" s="621"/>
      <c r="G5" s="621"/>
      <c r="H5" s="621"/>
      <c r="I5" s="622"/>
    </row>
    <row r="6" spans="2:9" ht="41.25" customHeight="1" thickBot="1" x14ac:dyDescent="0.2">
      <c r="B6" s="623"/>
      <c r="C6" s="624"/>
      <c r="D6" s="624"/>
      <c r="E6" s="625"/>
      <c r="F6" s="265" t="s">
        <v>293</v>
      </c>
      <c r="G6" s="617"/>
      <c r="H6" s="617"/>
      <c r="I6" s="266" t="s">
        <v>294</v>
      </c>
    </row>
    <row r="7" spans="2:9" ht="164.25" customHeight="1" thickBot="1" x14ac:dyDescent="0.2">
      <c r="B7" s="258" t="s">
        <v>116</v>
      </c>
      <c r="C7" s="621"/>
      <c r="D7" s="621"/>
      <c r="E7" s="621"/>
      <c r="F7" s="621"/>
      <c r="G7" s="621"/>
      <c r="H7" s="621"/>
      <c r="I7" s="622"/>
    </row>
    <row r="8" spans="2:9" ht="45.75" customHeight="1" thickBot="1" x14ac:dyDescent="0.2">
      <c r="B8" s="623"/>
      <c r="C8" s="624"/>
      <c r="D8" s="624"/>
      <c r="E8" s="625"/>
      <c r="F8" s="265" t="s">
        <v>293</v>
      </c>
      <c r="G8" s="617"/>
      <c r="H8" s="617"/>
      <c r="I8" s="268" t="s">
        <v>294</v>
      </c>
    </row>
    <row r="9" spans="2:9" ht="40.5" customHeight="1" x14ac:dyDescent="0.15">
      <c r="B9" s="260" t="s">
        <v>302</v>
      </c>
      <c r="C9" s="259"/>
      <c r="D9" s="259"/>
      <c r="E9" s="259"/>
      <c r="F9" s="261"/>
      <c r="G9" s="261"/>
      <c r="H9" s="261"/>
      <c r="I9" s="262"/>
    </row>
    <row r="10" spans="2:9" ht="72" customHeight="1" thickBot="1" x14ac:dyDescent="0.2">
      <c r="B10" s="620"/>
      <c r="C10" s="621"/>
      <c r="D10" s="621"/>
      <c r="E10" s="621"/>
      <c r="F10" s="621"/>
      <c r="G10" s="621"/>
      <c r="H10" s="621"/>
      <c r="I10" s="622"/>
    </row>
    <row r="11" spans="2:9" ht="45.75" customHeight="1" thickBot="1" x14ac:dyDescent="0.2">
      <c r="B11" s="623"/>
      <c r="C11" s="624"/>
      <c r="D11" s="624"/>
      <c r="E11" s="625"/>
      <c r="F11" s="265" t="s">
        <v>293</v>
      </c>
      <c r="G11" s="617"/>
      <c r="H11" s="617"/>
      <c r="I11" s="268" t="s">
        <v>294</v>
      </c>
    </row>
    <row r="12" spans="2:9" ht="27.75" customHeight="1" x14ac:dyDescent="0.15">
      <c r="B12" s="610" t="s">
        <v>117</v>
      </c>
      <c r="C12" s="611"/>
      <c r="D12" s="611"/>
      <c r="E12" s="611"/>
      <c r="F12" s="611"/>
      <c r="G12" s="611"/>
      <c r="H12" s="611"/>
      <c r="I12" s="612"/>
    </row>
    <row r="13" spans="2:9" ht="39.75" customHeight="1" x14ac:dyDescent="0.15">
      <c r="B13" s="269" t="s">
        <v>118</v>
      </c>
      <c r="C13" s="599" t="s">
        <v>119</v>
      </c>
      <c r="D13" s="600"/>
      <c r="E13" s="270" t="s">
        <v>120</v>
      </c>
      <c r="F13" s="599" t="s">
        <v>121</v>
      </c>
      <c r="G13" s="601"/>
      <c r="H13" s="601"/>
      <c r="I13" s="602"/>
    </row>
    <row r="14" spans="2:9" ht="39.75" customHeight="1" x14ac:dyDescent="0.15">
      <c r="B14" s="588"/>
      <c r="C14" s="598"/>
      <c r="D14" s="588" t="s">
        <v>0</v>
      </c>
      <c r="E14" s="603"/>
      <c r="F14" s="604"/>
      <c r="G14" s="605"/>
      <c r="H14" s="605"/>
      <c r="I14" s="606"/>
    </row>
    <row r="15" spans="2:9" ht="39.75" customHeight="1" x14ac:dyDescent="0.15">
      <c r="B15" s="589"/>
      <c r="C15" s="587"/>
      <c r="D15" s="589"/>
      <c r="E15" s="591"/>
      <c r="F15" s="607"/>
      <c r="G15" s="608"/>
      <c r="H15" s="608"/>
      <c r="I15" s="609"/>
    </row>
    <row r="16" spans="2:9" ht="39.75" customHeight="1" x14ac:dyDescent="0.15">
      <c r="B16" s="586"/>
      <c r="C16" s="598"/>
      <c r="D16" s="588" t="s">
        <v>0</v>
      </c>
      <c r="E16" s="590"/>
      <c r="F16" s="592"/>
      <c r="G16" s="593"/>
      <c r="H16" s="593"/>
      <c r="I16" s="594"/>
    </row>
    <row r="17" spans="2:9" ht="39.75" customHeight="1" x14ac:dyDescent="0.15">
      <c r="B17" s="587"/>
      <c r="C17" s="587"/>
      <c r="D17" s="589"/>
      <c r="E17" s="591"/>
      <c r="F17" s="595"/>
      <c r="G17" s="596"/>
      <c r="H17" s="596"/>
      <c r="I17" s="597"/>
    </row>
    <row r="18" spans="2:9" ht="39.75" customHeight="1" x14ac:dyDescent="0.15">
      <c r="B18" s="586"/>
      <c r="C18" s="586"/>
      <c r="D18" s="588" t="s">
        <v>0</v>
      </c>
      <c r="E18" s="590"/>
      <c r="F18" s="592"/>
      <c r="G18" s="593"/>
      <c r="H18" s="593"/>
      <c r="I18" s="594"/>
    </row>
    <row r="19" spans="2:9" ht="39.75" customHeight="1" x14ac:dyDescent="0.15">
      <c r="B19" s="587"/>
      <c r="C19" s="587"/>
      <c r="D19" s="589"/>
      <c r="E19" s="591"/>
      <c r="F19" s="595"/>
      <c r="G19" s="596"/>
      <c r="H19" s="596"/>
      <c r="I19" s="597"/>
    </row>
    <row r="20" spans="2:9" ht="39.75" customHeight="1" x14ac:dyDescent="0.15">
      <c r="B20" s="586"/>
      <c r="C20" s="586"/>
      <c r="D20" s="588" t="s">
        <v>0</v>
      </c>
      <c r="E20" s="590"/>
      <c r="F20" s="592"/>
      <c r="G20" s="593"/>
      <c r="H20" s="593"/>
      <c r="I20" s="594"/>
    </row>
    <row r="21" spans="2:9" ht="39.75" customHeight="1" x14ac:dyDescent="0.15">
      <c r="B21" s="587"/>
      <c r="C21" s="587"/>
      <c r="D21" s="589"/>
      <c r="E21" s="591"/>
      <c r="F21" s="595"/>
      <c r="G21" s="596"/>
      <c r="H21" s="596"/>
      <c r="I21" s="597"/>
    </row>
    <row r="22" spans="2:9" ht="39.75" customHeight="1" x14ac:dyDescent="0.15">
      <c r="B22" s="586"/>
      <c r="C22" s="586"/>
      <c r="D22" s="588" t="s">
        <v>0</v>
      </c>
      <c r="E22" s="590"/>
      <c r="F22" s="592"/>
      <c r="G22" s="593"/>
      <c r="H22" s="593"/>
      <c r="I22" s="594"/>
    </row>
    <row r="23" spans="2:9" ht="39.75" customHeight="1" x14ac:dyDescent="0.15">
      <c r="B23" s="587"/>
      <c r="C23" s="587"/>
      <c r="D23" s="589"/>
      <c r="E23" s="591"/>
      <c r="F23" s="595"/>
      <c r="G23" s="596"/>
      <c r="H23" s="596"/>
      <c r="I23" s="597"/>
    </row>
    <row r="24" spans="2:9" ht="39.75" customHeight="1" x14ac:dyDescent="0.15">
      <c r="B24" s="586"/>
      <c r="C24" s="586"/>
      <c r="D24" s="588" t="s">
        <v>0</v>
      </c>
      <c r="E24" s="590"/>
      <c r="F24" s="592"/>
      <c r="G24" s="593"/>
      <c r="H24" s="593"/>
      <c r="I24" s="594"/>
    </row>
    <row r="25" spans="2:9" ht="39.75" customHeight="1" x14ac:dyDescent="0.15">
      <c r="B25" s="587"/>
      <c r="C25" s="587"/>
      <c r="D25" s="589"/>
      <c r="E25" s="591"/>
      <c r="F25" s="595"/>
      <c r="G25" s="596"/>
      <c r="H25" s="596"/>
      <c r="I25" s="597"/>
    </row>
    <row r="26" spans="2:9" ht="39.75" customHeight="1" x14ac:dyDescent="0.15">
      <c r="B26" s="586"/>
      <c r="C26" s="586"/>
      <c r="D26" s="588" t="s">
        <v>0</v>
      </c>
      <c r="E26" s="590"/>
      <c r="F26" s="592"/>
      <c r="G26" s="593"/>
      <c r="H26" s="593"/>
      <c r="I26" s="594"/>
    </row>
    <row r="27" spans="2:9" ht="39.75" customHeight="1" x14ac:dyDescent="0.15">
      <c r="B27" s="587"/>
      <c r="C27" s="587"/>
      <c r="D27" s="589"/>
      <c r="E27" s="591"/>
      <c r="F27" s="595"/>
      <c r="G27" s="596"/>
      <c r="H27" s="596"/>
      <c r="I27" s="597"/>
    </row>
    <row r="28" spans="2:9" ht="39.75" customHeight="1" x14ac:dyDescent="0.15">
      <c r="B28" s="586"/>
      <c r="C28" s="586"/>
      <c r="D28" s="588" t="s">
        <v>0</v>
      </c>
      <c r="E28" s="590"/>
      <c r="F28" s="592"/>
      <c r="G28" s="593"/>
      <c r="H28" s="593"/>
      <c r="I28" s="594"/>
    </row>
    <row r="29" spans="2:9" ht="39.75" customHeight="1" x14ac:dyDescent="0.15">
      <c r="B29" s="587"/>
      <c r="C29" s="587"/>
      <c r="D29" s="589"/>
      <c r="E29" s="591"/>
      <c r="F29" s="595"/>
      <c r="G29" s="596"/>
      <c r="H29" s="596"/>
      <c r="I29" s="597"/>
    </row>
    <row r="30" spans="2:9" ht="39.75" customHeight="1" x14ac:dyDescent="0.15">
      <c r="B30" s="586"/>
      <c r="C30" s="586"/>
      <c r="D30" s="588" t="s">
        <v>0</v>
      </c>
      <c r="E30" s="590"/>
      <c r="F30" s="592"/>
      <c r="G30" s="593"/>
      <c r="H30" s="593"/>
      <c r="I30" s="594"/>
    </row>
    <row r="31" spans="2:9" ht="39.75" customHeight="1" x14ac:dyDescent="0.15">
      <c r="B31" s="587"/>
      <c r="C31" s="587"/>
      <c r="D31" s="589"/>
      <c r="E31" s="591"/>
      <c r="F31" s="595"/>
      <c r="G31" s="596"/>
      <c r="H31" s="596"/>
      <c r="I31" s="597"/>
    </row>
    <row r="32" spans="2:9" ht="39.75" customHeight="1" x14ac:dyDescent="0.15">
      <c r="B32" s="586"/>
      <c r="C32" s="586"/>
      <c r="D32" s="588" t="s">
        <v>0</v>
      </c>
      <c r="E32" s="590"/>
      <c r="F32" s="592"/>
      <c r="G32" s="593"/>
      <c r="H32" s="593"/>
      <c r="I32" s="594"/>
    </row>
    <row r="33" spans="2:9" ht="39.75" customHeight="1" x14ac:dyDescent="0.15">
      <c r="B33" s="587"/>
      <c r="C33" s="587"/>
      <c r="D33" s="589"/>
      <c r="E33" s="591"/>
      <c r="F33" s="595"/>
      <c r="G33" s="596"/>
      <c r="H33" s="596"/>
      <c r="I33" s="597"/>
    </row>
    <row r="34" spans="2:9" ht="38.25" customHeight="1" x14ac:dyDescent="0.15"/>
    <row r="35" spans="2:9" ht="38.25" customHeight="1" x14ac:dyDescent="0.15"/>
    <row r="36" spans="2:9" ht="38.25" customHeight="1" x14ac:dyDescent="0.15"/>
    <row r="37" spans="2:9" ht="38.25" customHeight="1" x14ac:dyDescent="0.15"/>
    <row r="38" spans="2:9" ht="38.25" customHeight="1" x14ac:dyDescent="0.15"/>
    <row r="39" spans="2:9" ht="38.25" customHeight="1" x14ac:dyDescent="0.15"/>
    <row r="40" spans="2:9" ht="38.25" customHeight="1" x14ac:dyDescent="0.15"/>
    <row r="41" spans="2:9" ht="38.25" customHeight="1" x14ac:dyDescent="0.15"/>
    <row r="42" spans="2:9" ht="38.25" customHeight="1" x14ac:dyDescent="0.15"/>
    <row r="43" spans="2:9" ht="38.25" customHeight="1" x14ac:dyDescent="0.15"/>
    <row r="44" spans="2:9" ht="38.25" customHeight="1" x14ac:dyDescent="0.15"/>
    <row r="45" spans="2:9" ht="38.25" customHeight="1" x14ac:dyDescent="0.15"/>
  </sheetData>
  <sheetProtection password="CC3A" sheet="1" objects="1" scenarios="1"/>
  <mergeCells count="65">
    <mergeCell ref="B30:B31"/>
    <mergeCell ref="C30:C31"/>
    <mergeCell ref="D30:D31"/>
    <mergeCell ref="E30:E31"/>
    <mergeCell ref="F30:I31"/>
    <mergeCell ref="B32:B33"/>
    <mergeCell ref="C32:C33"/>
    <mergeCell ref="D32:D33"/>
    <mergeCell ref="E32:E33"/>
    <mergeCell ref="F32:I33"/>
    <mergeCell ref="B26:B27"/>
    <mergeCell ref="C26:C27"/>
    <mergeCell ref="D26:D27"/>
    <mergeCell ref="E26:E27"/>
    <mergeCell ref="F26:I27"/>
    <mergeCell ref="B28:B29"/>
    <mergeCell ref="C28:C29"/>
    <mergeCell ref="D28:D29"/>
    <mergeCell ref="E28:E29"/>
    <mergeCell ref="F28:I29"/>
    <mergeCell ref="B22:B23"/>
    <mergeCell ref="C22:C23"/>
    <mergeCell ref="D22:D23"/>
    <mergeCell ref="E22:E23"/>
    <mergeCell ref="F22:I23"/>
    <mergeCell ref="B24:B25"/>
    <mergeCell ref="C24:C25"/>
    <mergeCell ref="D24:D25"/>
    <mergeCell ref="E24:E25"/>
    <mergeCell ref="F24:I25"/>
    <mergeCell ref="B18:B19"/>
    <mergeCell ref="C18:C19"/>
    <mergeCell ref="D18:D19"/>
    <mergeCell ref="E18:E19"/>
    <mergeCell ref="F18:I19"/>
    <mergeCell ref="B20:B21"/>
    <mergeCell ref="C20:C21"/>
    <mergeCell ref="D20:D21"/>
    <mergeCell ref="E20:E21"/>
    <mergeCell ref="F20:I21"/>
    <mergeCell ref="B14:B15"/>
    <mergeCell ref="C14:C15"/>
    <mergeCell ref="D14:D15"/>
    <mergeCell ref="E14:E15"/>
    <mergeCell ref="F14:I15"/>
    <mergeCell ref="B16:B17"/>
    <mergeCell ref="C16:C17"/>
    <mergeCell ref="D16:D17"/>
    <mergeCell ref="E16:E17"/>
    <mergeCell ref="F16:I17"/>
    <mergeCell ref="C13:D13"/>
    <mergeCell ref="F13:I13"/>
    <mergeCell ref="B1:I1"/>
    <mergeCell ref="C2:E2"/>
    <mergeCell ref="B12:I12"/>
    <mergeCell ref="G6:H6"/>
    <mergeCell ref="G8:H8"/>
    <mergeCell ref="G11:H11"/>
    <mergeCell ref="C4:I4"/>
    <mergeCell ref="B5:I5"/>
    <mergeCell ref="B6:E6"/>
    <mergeCell ref="C7:I7"/>
    <mergeCell ref="B8:E8"/>
    <mergeCell ref="B10:I10"/>
    <mergeCell ref="B11:E11"/>
  </mergeCells>
  <phoneticPr fontId="8"/>
  <pageMargins left="0.7" right="0.7" top="0.75" bottom="0.75" header="0.3" footer="0.3"/>
  <pageSetup paperSize="9" scale="92" fitToHeight="0" orientation="portrait" r:id="rId1"/>
  <rowBreaks count="1" manualBreakCount="1">
    <brk id="11" min="1" max="8" man="1"/>
  </rowBreaks>
  <colBreaks count="1" manualBreakCount="1">
    <brk id="1" max="1048575" man="1"/>
  </colBreaks>
  <drawing r:id="rId2"/>
  <legacyDrawing r:id="rId3"/>
  <oleObjects>
    <mc:AlternateContent xmlns:mc="http://schemas.openxmlformats.org/markup-compatibility/2006">
      <mc:Choice Requires="x14">
        <oleObject progId="Word.Document.12" shapeId="23622" r:id="rId4">
          <objectPr defaultSize="0" autoPict="0" r:id="rId5">
            <anchor moveWithCells="1">
              <from>
                <xdr:col>9</xdr:col>
                <xdr:colOff>581025</xdr:colOff>
                <xdr:row>16</xdr:row>
                <xdr:rowOff>285750</xdr:rowOff>
              </from>
              <to>
                <xdr:col>20</xdr:col>
                <xdr:colOff>609600</xdr:colOff>
                <xdr:row>29</xdr:row>
                <xdr:rowOff>257175</xdr:rowOff>
              </to>
            </anchor>
          </objectPr>
        </oleObject>
      </mc:Choice>
      <mc:Fallback>
        <oleObject progId="Word.Document.12" shapeId="23622"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A1:Q37"/>
  <sheetViews>
    <sheetView showGridLines="0" showZeros="0" tabSelected="1" view="pageBreakPreview" zoomScaleNormal="100" zoomScaleSheetLayoutView="100" workbookViewId="0">
      <selection activeCell="F13" sqref="F13:L13"/>
    </sheetView>
  </sheetViews>
  <sheetFormatPr defaultRowHeight="13.5" x14ac:dyDescent="0.15"/>
  <cols>
    <col min="1" max="3" width="9" style="80"/>
    <col min="4" max="4" width="6" style="80" customWidth="1"/>
    <col min="5" max="5" width="12.625" style="80" customWidth="1"/>
    <col min="6" max="6" width="9" style="80"/>
    <col min="7" max="7" width="9.125" style="80" customWidth="1"/>
    <col min="8" max="8" width="6" style="80" customWidth="1"/>
    <col min="9" max="11" width="3.75" style="80" customWidth="1"/>
    <col min="12" max="12" width="5.75" style="80" customWidth="1"/>
    <col min="13" max="16384" width="9" style="80"/>
  </cols>
  <sheetData>
    <row r="1" spans="1:17" x14ac:dyDescent="0.15">
      <c r="A1" s="79" t="s">
        <v>141</v>
      </c>
    </row>
    <row r="2" spans="1:17" x14ac:dyDescent="0.15">
      <c r="A2" s="81"/>
      <c r="B2" s="82"/>
      <c r="C2" s="82"/>
      <c r="D2" s="82"/>
      <c r="E2" s="82"/>
      <c r="F2" s="82"/>
      <c r="G2" s="287" t="s">
        <v>314</v>
      </c>
      <c r="H2" s="288"/>
      <c r="I2" s="83"/>
      <c r="J2" s="82" t="s">
        <v>62</v>
      </c>
      <c r="K2" s="83"/>
      <c r="L2" s="82" t="s">
        <v>63</v>
      </c>
      <c r="M2" s="82"/>
      <c r="N2" s="82"/>
      <c r="O2" s="82"/>
      <c r="P2" s="82"/>
    </row>
    <row r="3" spans="1:17" x14ac:dyDescent="0.15">
      <c r="A3" s="79"/>
    </row>
    <row r="4" spans="1:17" x14ac:dyDescent="0.15">
      <c r="A4" s="79" t="s">
        <v>64</v>
      </c>
    </row>
    <row r="5" spans="1:17" x14ac:dyDescent="0.15">
      <c r="A5" s="79"/>
    </row>
    <row r="6" spans="1:17" x14ac:dyDescent="0.15">
      <c r="A6" s="84"/>
      <c r="E6" s="85" t="s">
        <v>70</v>
      </c>
      <c r="F6" s="289"/>
      <c r="G6" s="289"/>
      <c r="H6" s="289"/>
      <c r="I6" s="289"/>
      <c r="J6" s="289"/>
      <c r="K6" s="289"/>
      <c r="L6" s="289"/>
    </row>
    <row r="7" spans="1:17" x14ac:dyDescent="0.15">
      <c r="A7" s="84"/>
      <c r="E7" s="85" t="s">
        <v>142</v>
      </c>
      <c r="F7" s="289"/>
      <c r="G7" s="289"/>
      <c r="H7" s="289"/>
      <c r="I7" s="289"/>
      <c r="J7" s="289"/>
      <c r="K7" s="289"/>
      <c r="L7" s="289"/>
    </row>
    <row r="8" spans="1:17" x14ac:dyDescent="0.15">
      <c r="A8" s="84"/>
      <c r="E8" s="85"/>
      <c r="F8" s="290"/>
      <c r="G8" s="290"/>
      <c r="H8" s="290"/>
      <c r="I8" s="290"/>
      <c r="J8" s="290"/>
      <c r="K8" s="290"/>
      <c r="L8" s="290"/>
    </row>
    <row r="9" spans="1:17" ht="13.5" customHeight="1" x14ac:dyDescent="0.15">
      <c r="A9" s="81"/>
      <c r="B9" s="82"/>
      <c r="C9" s="82"/>
      <c r="D9" s="82"/>
      <c r="E9" s="86" t="s">
        <v>143</v>
      </c>
      <c r="F9" s="291"/>
      <c r="G9" s="292"/>
      <c r="H9" s="292"/>
      <c r="I9" s="292"/>
      <c r="J9" s="292"/>
      <c r="K9" s="292"/>
      <c r="L9" s="293"/>
      <c r="M9" s="82"/>
      <c r="N9" s="82"/>
      <c r="O9" s="82"/>
      <c r="P9" s="82"/>
      <c r="Q9" s="87"/>
    </row>
    <row r="10" spans="1:17" ht="13.5" customHeight="1" x14ac:dyDescent="0.15">
      <c r="A10" s="81"/>
      <c r="B10" s="82"/>
      <c r="C10" s="82"/>
      <c r="D10" s="82"/>
      <c r="E10" s="88"/>
      <c r="F10" s="294"/>
      <c r="G10" s="294"/>
      <c r="H10" s="294"/>
      <c r="I10" s="294"/>
      <c r="J10" s="294"/>
      <c r="K10" s="294"/>
      <c r="L10" s="295"/>
      <c r="M10" s="82"/>
      <c r="N10" s="82"/>
      <c r="O10" s="82"/>
      <c r="P10" s="82"/>
    </row>
    <row r="11" spans="1:17" ht="13.5" customHeight="1" x14ac:dyDescent="0.15">
      <c r="A11" s="81"/>
      <c r="B11" s="82"/>
      <c r="C11" s="82"/>
      <c r="D11" s="82"/>
      <c r="E11" s="88"/>
      <c r="F11" s="296"/>
      <c r="G11" s="296"/>
      <c r="H11" s="296"/>
      <c r="I11" s="296"/>
      <c r="J11" s="296"/>
      <c r="K11" s="296"/>
      <c r="L11" s="297"/>
      <c r="M11" s="82"/>
      <c r="N11" s="82"/>
      <c r="O11" s="82"/>
      <c r="P11" s="82"/>
    </row>
    <row r="12" spans="1:17" ht="17.25" customHeight="1" x14ac:dyDescent="0.15">
      <c r="A12" s="84"/>
      <c r="E12" s="85" t="s">
        <v>65</v>
      </c>
      <c r="F12" s="626"/>
      <c r="G12" s="286"/>
      <c r="H12" s="286"/>
      <c r="I12" s="286"/>
      <c r="J12" s="286"/>
      <c r="K12" s="286"/>
      <c r="L12" s="286"/>
    </row>
    <row r="13" spans="1:17" ht="17.25" customHeight="1" x14ac:dyDescent="0.15">
      <c r="A13" s="84"/>
      <c r="E13" s="85" t="s">
        <v>66</v>
      </c>
      <c r="F13" s="285"/>
      <c r="G13" s="286"/>
      <c r="H13" s="286"/>
      <c r="I13" s="286"/>
      <c r="J13" s="286"/>
      <c r="K13" s="286"/>
      <c r="L13" s="286"/>
    </row>
    <row r="14" spans="1:17" ht="17.25" customHeight="1" x14ac:dyDescent="0.15">
      <c r="A14" s="84"/>
      <c r="E14" s="85" t="s">
        <v>144</v>
      </c>
      <c r="F14" s="285"/>
      <c r="G14" s="286"/>
      <c r="H14" s="286"/>
      <c r="I14" s="286"/>
      <c r="J14" s="286"/>
      <c r="K14" s="286"/>
      <c r="L14" s="286"/>
    </row>
    <row r="15" spans="1:17" x14ac:dyDescent="0.15">
      <c r="A15" s="79"/>
    </row>
    <row r="16" spans="1:17" x14ac:dyDescent="0.15">
      <c r="A16" s="89"/>
    </row>
    <row r="17" spans="1:16" ht="13.5" customHeight="1" x14ac:dyDescent="0.15">
      <c r="A17" s="298" t="s">
        <v>320</v>
      </c>
      <c r="B17" s="298"/>
      <c r="C17" s="298"/>
      <c r="D17" s="298"/>
      <c r="E17" s="298"/>
      <c r="F17" s="298"/>
      <c r="G17" s="298"/>
      <c r="H17" s="298"/>
      <c r="I17" s="298"/>
      <c r="J17" s="298"/>
      <c r="K17" s="298"/>
      <c r="L17" s="298"/>
      <c r="M17" s="82"/>
      <c r="N17" s="82"/>
      <c r="O17" s="82"/>
      <c r="P17" s="82"/>
    </row>
    <row r="18" spans="1:16" x14ac:dyDescent="0.15">
      <c r="A18" s="79"/>
    </row>
    <row r="19" spans="1:16" x14ac:dyDescent="0.15">
      <c r="A19" s="79"/>
    </row>
    <row r="20" spans="1:16" x14ac:dyDescent="0.15">
      <c r="A20" s="300" t="s">
        <v>315</v>
      </c>
      <c r="B20" s="300"/>
      <c r="C20" s="300"/>
      <c r="D20" s="300"/>
      <c r="E20" s="300"/>
      <c r="F20" s="300"/>
      <c r="G20" s="300"/>
      <c r="H20" s="300"/>
      <c r="I20" s="300"/>
      <c r="J20" s="300"/>
      <c r="K20" s="300"/>
      <c r="L20" s="300"/>
    </row>
    <row r="21" spans="1:16" x14ac:dyDescent="0.15">
      <c r="A21" s="301" t="s">
        <v>318</v>
      </c>
      <c r="B21" s="301"/>
      <c r="C21" s="301"/>
      <c r="D21" s="301"/>
      <c r="E21" s="301"/>
      <c r="F21" s="301"/>
      <c r="G21" s="301"/>
      <c r="H21" s="301"/>
      <c r="I21" s="301"/>
      <c r="J21" s="301"/>
      <c r="K21" s="301"/>
      <c r="L21" s="301"/>
    </row>
    <row r="22" spans="1:16" x14ac:dyDescent="0.15">
      <c r="A22" s="301" t="s">
        <v>307</v>
      </c>
      <c r="B22" s="301"/>
      <c r="C22" s="301"/>
      <c r="D22" s="301"/>
      <c r="E22" s="301"/>
      <c r="F22" s="301"/>
      <c r="G22" s="301"/>
      <c r="H22" s="301"/>
      <c r="I22" s="301"/>
      <c r="J22" s="301"/>
      <c r="K22" s="301"/>
      <c r="L22" s="301"/>
    </row>
    <row r="23" spans="1:16" ht="36" customHeight="1" x14ac:dyDescent="0.15">
      <c r="A23" s="79"/>
    </row>
    <row r="24" spans="1:16" x14ac:dyDescent="0.15">
      <c r="A24" s="298" t="s">
        <v>67</v>
      </c>
      <c r="B24" s="298"/>
      <c r="C24" s="298"/>
      <c r="D24" s="298"/>
      <c r="E24" s="298"/>
      <c r="F24" s="298"/>
      <c r="G24" s="298"/>
      <c r="H24" s="298"/>
      <c r="I24" s="298"/>
      <c r="J24" s="298"/>
      <c r="K24" s="298"/>
      <c r="L24" s="298"/>
      <c r="M24" s="82"/>
      <c r="N24" s="82"/>
      <c r="O24" s="82"/>
      <c r="P24" s="82"/>
    </row>
    <row r="25" spans="1:16" ht="14.25" customHeight="1" x14ac:dyDescent="0.15">
      <c r="A25" s="298"/>
      <c r="B25" s="298"/>
      <c r="C25" s="90"/>
      <c r="D25" s="90"/>
      <c r="E25" s="90"/>
      <c r="F25" s="90"/>
      <c r="G25" s="90"/>
      <c r="H25" s="90"/>
      <c r="I25" s="90"/>
      <c r="J25" s="90"/>
      <c r="K25" s="90"/>
      <c r="L25" s="90"/>
      <c r="M25" s="82"/>
      <c r="N25" s="82"/>
      <c r="O25" s="82"/>
      <c r="P25" s="82"/>
    </row>
    <row r="26" spans="1:16" x14ac:dyDescent="0.15">
      <c r="A26" s="79" t="s">
        <v>68</v>
      </c>
    </row>
    <row r="27" spans="1:16" x14ac:dyDescent="0.15">
      <c r="A27" s="91" t="s">
        <v>145</v>
      </c>
    </row>
    <row r="28" spans="1:16" x14ac:dyDescent="0.15">
      <c r="A28" s="91" t="s">
        <v>69</v>
      </c>
    </row>
    <row r="29" spans="1:16" x14ac:dyDescent="0.15">
      <c r="A29" s="91" t="s">
        <v>146</v>
      </c>
    </row>
    <row r="30" spans="1:16" x14ac:dyDescent="0.15">
      <c r="A30" s="91" t="s">
        <v>147</v>
      </c>
    </row>
    <row r="31" spans="1:16" x14ac:dyDescent="0.15">
      <c r="A31" s="91" t="s">
        <v>177</v>
      </c>
    </row>
    <row r="32" spans="1:16" x14ac:dyDescent="0.15">
      <c r="A32" s="91" t="s">
        <v>148</v>
      </c>
    </row>
    <row r="33" spans="1:12" x14ac:dyDescent="0.15">
      <c r="A33" s="91" t="s">
        <v>149</v>
      </c>
    </row>
    <row r="34" spans="1:12" x14ac:dyDescent="0.15">
      <c r="A34" s="299" t="s">
        <v>150</v>
      </c>
      <c r="B34" s="299"/>
      <c r="C34" s="299"/>
      <c r="D34" s="299"/>
      <c r="E34" s="299"/>
      <c r="F34" s="299"/>
      <c r="G34" s="299"/>
      <c r="H34" s="299"/>
      <c r="I34" s="299"/>
      <c r="J34" s="299"/>
      <c r="K34" s="299"/>
      <c r="L34" s="299"/>
    </row>
    <row r="35" spans="1:12" x14ac:dyDescent="0.15">
      <c r="A35" s="91" t="s">
        <v>304</v>
      </c>
    </row>
    <row r="36" spans="1:12" x14ac:dyDescent="0.15">
      <c r="A36" s="91"/>
    </row>
    <row r="37" spans="1:12" x14ac:dyDescent="0.15">
      <c r="A37" s="91"/>
    </row>
  </sheetData>
  <sheetProtection algorithmName="SHA-512" hashValue="bSADkbuoKh5sz9zBqZit781AStHdtnEtKszxYsFvAMsdup276JzoeFn7fGIeqg2ECw6bpNIa92dMnl+5l15kQw==" saltValue="pDBVZ1xedQfat1/6JpWOrg==" spinCount="100000" sheet="1" objects="1" scenarios="1"/>
  <mergeCells count="13">
    <mergeCell ref="A25:B25"/>
    <mergeCell ref="A34:L34"/>
    <mergeCell ref="F14:L14"/>
    <mergeCell ref="A17:L17"/>
    <mergeCell ref="A20:L20"/>
    <mergeCell ref="A21:L21"/>
    <mergeCell ref="A22:L22"/>
    <mergeCell ref="A24:L24"/>
    <mergeCell ref="F13:L13"/>
    <mergeCell ref="G2:H2"/>
    <mergeCell ref="F6:L8"/>
    <mergeCell ref="F12:L12"/>
    <mergeCell ref="F9:L11"/>
  </mergeCells>
  <phoneticPr fontId="8"/>
  <conditionalFormatting sqref="F6:L8 I2 K2 F12:L14 F9">
    <cfRule type="cellIs" dxfId="123" priority="1" operator="equal">
      <formula>""</formula>
    </cfRule>
  </conditionalFormatting>
  <pageMargins left="0.75" right="0.75" top="1" bottom="1" header="0.5" footer="0.5"/>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13"/>
  </sheetPr>
  <dimension ref="A1:Q43"/>
  <sheetViews>
    <sheetView showZeros="0" view="pageBreakPreview" zoomScale="70" zoomScaleSheetLayoutView="70" workbookViewId="0">
      <selection activeCell="J10" sqref="J10"/>
    </sheetView>
  </sheetViews>
  <sheetFormatPr defaultRowHeight="15" customHeight="1" x14ac:dyDescent="0.15"/>
  <cols>
    <col min="1" max="1" width="2.875" style="6" customWidth="1"/>
    <col min="2" max="3" width="9.75" style="6" customWidth="1"/>
    <col min="4" max="4" width="7.5" style="6" customWidth="1"/>
    <col min="5" max="5" width="6.5" style="6" customWidth="1"/>
    <col min="6" max="6" width="4.25" style="6" customWidth="1"/>
    <col min="7" max="7" width="12.625" style="6" customWidth="1"/>
    <col min="8" max="8" width="10.375" style="6" customWidth="1"/>
    <col min="9" max="9" width="20.375" style="6" customWidth="1"/>
    <col min="10" max="10" width="19.125" style="6" customWidth="1"/>
    <col min="11" max="11" width="3.25" style="6" customWidth="1"/>
    <col min="12" max="12" width="1" style="6" customWidth="1"/>
    <col min="13" max="16384" width="9" style="6"/>
  </cols>
  <sheetData>
    <row r="1" spans="1:17" ht="15" customHeight="1" thickBot="1" x14ac:dyDescent="0.2">
      <c r="A1" s="8"/>
      <c r="I1" s="13"/>
      <c r="J1" s="30" t="s">
        <v>44</v>
      </c>
      <c r="K1" s="13"/>
    </row>
    <row r="2" spans="1:17" ht="11.25" customHeight="1" x14ac:dyDescent="0.15">
      <c r="A2" s="8"/>
      <c r="I2" s="9"/>
      <c r="J2" s="9"/>
      <c r="K2" s="9"/>
    </row>
    <row r="3" spans="1:17" ht="26.25" customHeight="1" x14ac:dyDescent="0.15">
      <c r="A3" s="307" t="s">
        <v>131</v>
      </c>
      <c r="B3" s="307"/>
      <c r="C3" s="307"/>
      <c r="D3" s="307"/>
      <c r="E3" s="307"/>
      <c r="F3" s="307"/>
      <c r="G3" s="307"/>
      <c r="H3" s="307"/>
      <c r="I3" s="307"/>
      <c r="J3" s="307"/>
      <c r="K3" s="307"/>
    </row>
    <row r="4" spans="1:17" ht="4.5" customHeight="1" x14ac:dyDescent="0.15">
      <c r="A4" s="7"/>
      <c r="B4" s="7"/>
      <c r="C4" s="7"/>
      <c r="D4" s="7"/>
      <c r="E4" s="7"/>
      <c r="F4" s="7"/>
      <c r="G4" s="7"/>
      <c r="H4" s="71"/>
      <c r="I4" s="71"/>
      <c r="J4" s="71"/>
      <c r="K4" s="71"/>
    </row>
    <row r="5" spans="1:17" ht="8.25" customHeight="1" x14ac:dyDescent="0.15"/>
    <row r="6" spans="1:17" ht="18" customHeight="1" x14ac:dyDescent="0.15">
      <c r="A6" s="6" t="s">
        <v>132</v>
      </c>
    </row>
    <row r="7" spans="1:17" ht="36" customHeight="1" x14ac:dyDescent="0.15">
      <c r="A7" s="70">
        <v>1</v>
      </c>
      <c r="B7" s="304" t="s">
        <v>51</v>
      </c>
      <c r="C7" s="305"/>
      <c r="D7" s="305"/>
      <c r="E7" s="309">
        <f>第８号様式!F12</f>
        <v>0</v>
      </c>
      <c r="F7" s="310"/>
      <c r="G7" s="310"/>
      <c r="H7" s="310"/>
      <c r="I7" s="310"/>
      <c r="J7" s="310"/>
      <c r="K7" s="311"/>
    </row>
    <row r="8" spans="1:17" ht="54" customHeight="1" x14ac:dyDescent="0.15">
      <c r="A8" s="70">
        <v>2</v>
      </c>
      <c r="B8" s="304" t="s">
        <v>169</v>
      </c>
      <c r="C8" s="305"/>
      <c r="D8" s="306"/>
      <c r="E8" s="302" t="s">
        <v>168</v>
      </c>
      <c r="F8" s="303"/>
      <c r="G8" s="102">
        <f>'②合計額算出表 (食堂実施回)'!AE26+'②合計額算出表（配食・宅食実施回）'!AE26</f>
        <v>0</v>
      </c>
      <c r="H8" s="308" t="s">
        <v>5</v>
      </c>
      <c r="I8" s="308"/>
      <c r="J8" s="308"/>
      <c r="K8" s="308"/>
    </row>
    <row r="9" spans="1:17" ht="29.25" customHeight="1" x14ac:dyDescent="0.15">
      <c r="A9" s="361">
        <v>3</v>
      </c>
      <c r="B9" s="364" t="s">
        <v>291</v>
      </c>
      <c r="C9" s="365"/>
      <c r="D9" s="365"/>
      <c r="E9" s="365"/>
      <c r="F9" s="366"/>
      <c r="G9" s="373">
        <f>SUM(J9:J11)</f>
        <v>0</v>
      </c>
      <c r="H9" s="358" t="s">
        <v>181</v>
      </c>
      <c r="I9" s="105" t="s">
        <v>182</v>
      </c>
      <c r="J9" s="243"/>
      <c r="K9" s="105" t="s">
        <v>181</v>
      </c>
    </row>
    <row r="10" spans="1:17" ht="29.25" customHeight="1" x14ac:dyDescent="0.15">
      <c r="A10" s="362"/>
      <c r="B10" s="367"/>
      <c r="C10" s="368"/>
      <c r="D10" s="368"/>
      <c r="E10" s="368"/>
      <c r="F10" s="369"/>
      <c r="G10" s="374"/>
      <c r="H10" s="359"/>
      <c r="I10" s="105" t="s">
        <v>183</v>
      </c>
      <c r="J10" s="243"/>
      <c r="K10" s="105" t="s">
        <v>181</v>
      </c>
    </row>
    <row r="11" spans="1:17" ht="29.25" customHeight="1" x14ac:dyDescent="0.15">
      <c r="A11" s="363"/>
      <c r="B11" s="370"/>
      <c r="C11" s="371"/>
      <c r="D11" s="371"/>
      <c r="E11" s="371"/>
      <c r="F11" s="372"/>
      <c r="G11" s="375"/>
      <c r="H11" s="360"/>
      <c r="I11" s="105" t="s">
        <v>184</v>
      </c>
      <c r="J11" s="243"/>
      <c r="K11" s="105" t="s">
        <v>181</v>
      </c>
    </row>
    <row r="12" spans="1:17" ht="29.25" customHeight="1" x14ac:dyDescent="0.15">
      <c r="A12" s="361">
        <v>4</v>
      </c>
      <c r="B12" s="364" t="s">
        <v>170</v>
      </c>
      <c r="C12" s="366"/>
      <c r="D12" s="380" t="s">
        <v>43</v>
      </c>
      <c r="E12" s="380"/>
      <c r="F12" s="380"/>
      <c r="G12" s="381">
        <f>SUM(J12:J14)</f>
        <v>0</v>
      </c>
      <c r="H12" s="380" t="s">
        <v>4</v>
      </c>
      <c r="I12" s="72" t="s">
        <v>46</v>
      </c>
      <c r="J12" s="223">
        <f>'③事業実施報告表 (食堂実施回)'!M3+'③事業実施報告表 (配食・宅食実施回) '!M3</f>
        <v>0</v>
      </c>
      <c r="K12" s="72" t="s">
        <v>4</v>
      </c>
    </row>
    <row r="13" spans="1:17" ht="29.25" customHeight="1" x14ac:dyDescent="0.15">
      <c r="A13" s="362"/>
      <c r="B13" s="367"/>
      <c r="C13" s="369"/>
      <c r="D13" s="380"/>
      <c r="E13" s="380"/>
      <c r="F13" s="380"/>
      <c r="G13" s="381"/>
      <c r="H13" s="380"/>
      <c r="I13" s="72" t="s">
        <v>6</v>
      </c>
      <c r="J13" s="223">
        <f>'③事業実施報告表 (食堂実施回)'!M4+'③事業実施報告表 (配食・宅食実施回) '!M4</f>
        <v>0</v>
      </c>
      <c r="K13" s="72" t="s">
        <v>4</v>
      </c>
    </row>
    <row r="14" spans="1:17" ht="29.25" customHeight="1" x14ac:dyDescent="0.15">
      <c r="A14" s="363"/>
      <c r="B14" s="370"/>
      <c r="C14" s="372"/>
      <c r="D14" s="380"/>
      <c r="E14" s="380"/>
      <c r="F14" s="380"/>
      <c r="G14" s="381"/>
      <c r="H14" s="380"/>
      <c r="I14" s="72" t="s">
        <v>45</v>
      </c>
      <c r="J14" s="223">
        <f>'③事業実施報告表 (食堂実施回)'!M5+'③事業実施報告表 (配食・宅食実施回) '!M5</f>
        <v>0</v>
      </c>
      <c r="K14" s="72" t="s">
        <v>4</v>
      </c>
      <c r="Q14" s="13"/>
    </row>
    <row r="15" spans="1:17" ht="15" customHeight="1" thickBot="1" x14ac:dyDescent="0.2">
      <c r="Q15" s="13"/>
    </row>
    <row r="16" spans="1:17" ht="32.25" customHeight="1" x14ac:dyDescent="0.15">
      <c r="A16" s="103" t="s">
        <v>90</v>
      </c>
      <c r="B16" s="56"/>
      <c r="C16" s="104"/>
      <c r="D16" s="55"/>
      <c r="E16" s="55"/>
      <c r="F16" s="55"/>
      <c r="G16" s="55"/>
      <c r="H16" s="55"/>
      <c r="I16" s="78" t="s">
        <v>295</v>
      </c>
      <c r="J16" s="78" t="s">
        <v>185</v>
      </c>
      <c r="K16" s="53"/>
    </row>
    <row r="17" spans="1:14" ht="34.5" customHeight="1" x14ac:dyDescent="0.15">
      <c r="A17" s="70">
        <v>1</v>
      </c>
      <c r="B17" s="382" t="s">
        <v>164</v>
      </c>
      <c r="C17" s="382"/>
      <c r="D17" s="382"/>
      <c r="E17" s="382"/>
      <c r="F17" s="382"/>
      <c r="G17" s="382"/>
      <c r="H17" s="383"/>
      <c r="I17" s="204">
        <f>'②合計額算出表 (食堂実施回)'!AD30</f>
        <v>0</v>
      </c>
      <c r="J17" s="205">
        <f>'②合計額算出表（配食・宅食実施回）'!AD30</f>
        <v>0</v>
      </c>
      <c r="K17" s="57" t="s">
        <v>0</v>
      </c>
    </row>
    <row r="18" spans="1:14" ht="34.5" customHeight="1" x14ac:dyDescent="0.15">
      <c r="A18" s="70">
        <v>2</v>
      </c>
      <c r="B18" s="382" t="s">
        <v>165</v>
      </c>
      <c r="C18" s="382"/>
      <c r="D18" s="382"/>
      <c r="E18" s="382"/>
      <c r="F18" s="382"/>
      <c r="G18" s="382"/>
      <c r="H18" s="383"/>
      <c r="I18" s="204">
        <f>'②合計額算出表 (食堂実施回)'!AE30</f>
        <v>0</v>
      </c>
      <c r="J18" s="205">
        <f>'②合計額算出表（配食・宅食実施回）'!AE30</f>
        <v>0</v>
      </c>
      <c r="K18" s="57" t="s">
        <v>0</v>
      </c>
    </row>
    <row r="19" spans="1:14" ht="34.5" customHeight="1" x14ac:dyDescent="0.15">
      <c r="A19" s="70">
        <v>3</v>
      </c>
      <c r="B19" s="382" t="s">
        <v>172</v>
      </c>
      <c r="C19" s="382"/>
      <c r="D19" s="382"/>
      <c r="E19" s="382"/>
      <c r="F19" s="382"/>
      <c r="G19" s="382"/>
      <c r="H19" s="383"/>
      <c r="I19" s="204">
        <f>'②合計額算出表 (食堂実施回)'!AF30</f>
        <v>0</v>
      </c>
      <c r="J19" s="205">
        <f>'②合計額算出表（配食・宅食実施回）'!AF30</f>
        <v>0</v>
      </c>
      <c r="K19" s="57" t="s">
        <v>0</v>
      </c>
    </row>
    <row r="20" spans="1:14" ht="34.5" customHeight="1" x14ac:dyDescent="0.15">
      <c r="A20" s="70">
        <v>4</v>
      </c>
      <c r="B20" s="378" t="s">
        <v>91</v>
      </c>
      <c r="C20" s="378"/>
      <c r="D20" s="378"/>
      <c r="E20" s="378"/>
      <c r="F20" s="378"/>
      <c r="G20" s="378"/>
      <c r="H20" s="379"/>
      <c r="I20" s="205">
        <f>'②合計額算出表 (食堂実施回)'!AG30</f>
        <v>0</v>
      </c>
      <c r="J20" s="206">
        <v>720000</v>
      </c>
      <c r="K20" s="54" t="s">
        <v>0</v>
      </c>
    </row>
    <row r="21" spans="1:14" ht="34.5" customHeight="1" x14ac:dyDescent="0.15">
      <c r="A21" s="70">
        <v>5</v>
      </c>
      <c r="B21" s="376" t="s">
        <v>171</v>
      </c>
      <c r="C21" s="377"/>
      <c r="D21" s="377"/>
      <c r="E21" s="377"/>
      <c r="F21" s="377"/>
      <c r="G21" s="377"/>
      <c r="H21" s="377"/>
      <c r="I21" s="207">
        <f>MIN(I19,I20)</f>
        <v>0</v>
      </c>
      <c r="J21" s="207">
        <f>MIN(J19,J20)</f>
        <v>0</v>
      </c>
      <c r="K21" s="54" t="s">
        <v>0</v>
      </c>
    </row>
    <row r="22" spans="1:14" ht="34.5" customHeight="1" thickBot="1" x14ac:dyDescent="0.2">
      <c r="A22" s="70">
        <v>6</v>
      </c>
      <c r="B22" s="312" t="s">
        <v>88</v>
      </c>
      <c r="C22" s="313"/>
      <c r="D22" s="313"/>
      <c r="E22" s="313"/>
      <c r="F22" s="313"/>
      <c r="G22" s="313"/>
      <c r="H22" s="313"/>
      <c r="I22" s="208">
        <f>ROUNDDOWN(I21,-3)</f>
        <v>0</v>
      </c>
      <c r="J22" s="208">
        <f>ROUNDDOWN(J21,-3)</f>
        <v>0</v>
      </c>
      <c r="K22" s="54" t="s">
        <v>0</v>
      </c>
      <c r="M22" s="76"/>
      <c r="N22" s="76"/>
    </row>
    <row r="23" spans="1:14" ht="34.5" customHeight="1" thickBot="1" x14ac:dyDescent="0.2">
      <c r="A23" s="70">
        <v>7</v>
      </c>
      <c r="B23" s="314" t="s">
        <v>92</v>
      </c>
      <c r="C23" s="314"/>
      <c r="D23" s="314"/>
      <c r="E23" s="314"/>
      <c r="F23" s="314"/>
      <c r="G23" s="314"/>
      <c r="H23" s="315"/>
      <c r="I23" s="316">
        <f>I22+J22</f>
        <v>0</v>
      </c>
      <c r="J23" s="317"/>
      <c r="K23" s="54" t="s">
        <v>0</v>
      </c>
      <c r="M23" s="76"/>
      <c r="N23" s="76"/>
    </row>
    <row r="24" spans="1:14" ht="15" customHeight="1" x14ac:dyDescent="0.15">
      <c r="B24" s="13"/>
      <c r="C24" s="13"/>
      <c r="D24" s="13"/>
      <c r="E24" s="13"/>
      <c r="F24" s="13"/>
      <c r="G24" s="13"/>
      <c r="H24" s="13"/>
      <c r="I24" s="13"/>
      <c r="J24" s="13"/>
      <c r="K24" s="13"/>
    </row>
    <row r="25" spans="1:14" ht="15" customHeight="1" thickBot="1" x14ac:dyDescent="0.2">
      <c r="A25" s="6" t="s">
        <v>133</v>
      </c>
      <c r="B25" s="32" t="s">
        <v>134</v>
      </c>
      <c r="C25" s="13"/>
      <c r="D25" s="13"/>
      <c r="E25" s="13"/>
      <c r="F25" s="13"/>
      <c r="G25" s="13"/>
      <c r="H25" s="13"/>
      <c r="I25" s="13"/>
      <c r="J25" s="13"/>
      <c r="K25" s="13"/>
    </row>
    <row r="26" spans="1:14" ht="15" customHeight="1" x14ac:dyDescent="0.15">
      <c r="B26" s="336" t="s">
        <v>135</v>
      </c>
      <c r="C26" s="337"/>
      <c r="D26" s="340" t="s">
        <v>136</v>
      </c>
      <c r="E26" s="341"/>
      <c r="F26" s="341"/>
      <c r="G26" s="341"/>
      <c r="H26" s="341"/>
      <c r="I26" s="341"/>
      <c r="J26" s="342"/>
    </row>
    <row r="27" spans="1:14" ht="15" customHeight="1" x14ac:dyDescent="0.15">
      <c r="B27" s="338"/>
      <c r="C27" s="339"/>
      <c r="D27" s="343"/>
      <c r="E27" s="344"/>
      <c r="F27" s="344"/>
      <c r="G27" s="344"/>
      <c r="H27" s="344"/>
      <c r="I27" s="344"/>
      <c r="J27" s="345"/>
    </row>
    <row r="28" spans="1:14" ht="15" customHeight="1" x14ac:dyDescent="0.15">
      <c r="B28" s="352" t="s">
        <v>137</v>
      </c>
      <c r="C28" s="355" t="s">
        <v>138</v>
      </c>
      <c r="D28" s="346"/>
      <c r="E28" s="347"/>
      <c r="F28" s="347"/>
      <c r="G28" s="347"/>
      <c r="H28" s="347"/>
      <c r="I28" s="347"/>
      <c r="J28" s="348"/>
    </row>
    <row r="29" spans="1:14" ht="15" customHeight="1" x14ac:dyDescent="0.15">
      <c r="B29" s="353"/>
      <c r="C29" s="356"/>
      <c r="D29" s="346"/>
      <c r="E29" s="347"/>
      <c r="F29" s="347"/>
      <c r="G29" s="347"/>
      <c r="H29" s="347"/>
      <c r="I29" s="347"/>
      <c r="J29" s="348"/>
    </row>
    <row r="30" spans="1:14" ht="15" customHeight="1" thickBot="1" x14ac:dyDescent="0.2">
      <c r="B30" s="354"/>
      <c r="C30" s="357"/>
      <c r="D30" s="349"/>
      <c r="E30" s="350"/>
      <c r="F30" s="350"/>
      <c r="G30" s="350"/>
      <c r="H30" s="350"/>
      <c r="I30" s="350"/>
      <c r="J30" s="351"/>
    </row>
    <row r="31" spans="1:14" ht="18" customHeight="1" thickBot="1" x14ac:dyDescent="0.2">
      <c r="A31" s="31" t="s">
        <v>173</v>
      </c>
    </row>
    <row r="32" spans="1:14" ht="18" customHeight="1" x14ac:dyDescent="0.15">
      <c r="B32" s="327"/>
      <c r="C32" s="328"/>
      <c r="D32" s="328"/>
      <c r="E32" s="328"/>
      <c r="F32" s="328"/>
      <c r="G32" s="328"/>
      <c r="H32" s="328"/>
      <c r="I32" s="328"/>
      <c r="J32" s="329"/>
    </row>
    <row r="33" spans="1:17" ht="18" customHeight="1" x14ac:dyDescent="0.15">
      <c r="B33" s="330"/>
      <c r="C33" s="331"/>
      <c r="D33" s="331"/>
      <c r="E33" s="331"/>
      <c r="F33" s="331"/>
      <c r="G33" s="331"/>
      <c r="H33" s="331"/>
      <c r="I33" s="331"/>
      <c r="J33" s="332"/>
    </row>
    <row r="34" spans="1:17" ht="18" customHeight="1" x14ac:dyDescent="0.15">
      <c r="B34" s="330"/>
      <c r="C34" s="331"/>
      <c r="D34" s="331"/>
      <c r="E34" s="331"/>
      <c r="F34" s="331"/>
      <c r="G34" s="331"/>
      <c r="H34" s="331"/>
      <c r="I34" s="331"/>
      <c r="J34" s="332"/>
    </row>
    <row r="35" spans="1:17" ht="18" customHeight="1" thickBot="1" x14ac:dyDescent="0.2">
      <c r="B35" s="333"/>
      <c r="C35" s="334"/>
      <c r="D35" s="334"/>
      <c r="E35" s="334"/>
      <c r="F35" s="334"/>
      <c r="G35" s="334"/>
      <c r="H35" s="334"/>
      <c r="I35" s="334"/>
      <c r="J35" s="335"/>
    </row>
    <row r="36" spans="1:17" ht="15" customHeight="1" thickBot="1" x14ac:dyDescent="0.2">
      <c r="A36" s="31" t="s">
        <v>139</v>
      </c>
      <c r="B36" s="31" t="s">
        <v>140</v>
      </c>
    </row>
    <row r="37" spans="1:17" ht="26.25" customHeight="1" x14ac:dyDescent="0.15">
      <c r="A37" s="31"/>
      <c r="B37" s="318"/>
      <c r="C37" s="319"/>
      <c r="D37" s="319"/>
      <c r="E37" s="319"/>
      <c r="F37" s="319"/>
      <c r="G37" s="319"/>
      <c r="H37" s="319"/>
      <c r="I37" s="319"/>
      <c r="J37" s="320"/>
    </row>
    <row r="38" spans="1:17" ht="26.25" customHeight="1" x14ac:dyDescent="0.15">
      <c r="B38" s="321"/>
      <c r="C38" s="322"/>
      <c r="D38" s="322"/>
      <c r="E38" s="322"/>
      <c r="F38" s="322"/>
      <c r="G38" s="322"/>
      <c r="H38" s="322"/>
      <c r="I38" s="322"/>
      <c r="J38" s="323"/>
      <c r="Q38" s="77"/>
    </row>
    <row r="39" spans="1:17" ht="26.25" customHeight="1" x14ac:dyDescent="0.15">
      <c r="B39" s="321"/>
      <c r="C39" s="322"/>
      <c r="D39" s="322"/>
      <c r="E39" s="322"/>
      <c r="F39" s="322"/>
      <c r="G39" s="322"/>
      <c r="H39" s="322"/>
      <c r="I39" s="322"/>
      <c r="J39" s="323"/>
    </row>
    <row r="40" spans="1:17" ht="26.25" customHeight="1" x14ac:dyDescent="0.15">
      <c r="B40" s="321"/>
      <c r="C40" s="322"/>
      <c r="D40" s="322"/>
      <c r="E40" s="322"/>
      <c r="F40" s="322"/>
      <c r="G40" s="322"/>
      <c r="H40" s="322"/>
      <c r="I40" s="322"/>
      <c r="J40" s="323"/>
    </row>
    <row r="41" spans="1:17" ht="26.25" customHeight="1" x14ac:dyDescent="0.15">
      <c r="B41" s="321"/>
      <c r="C41" s="322"/>
      <c r="D41" s="322"/>
      <c r="E41" s="322"/>
      <c r="F41" s="322"/>
      <c r="G41" s="322"/>
      <c r="H41" s="322"/>
      <c r="I41" s="322"/>
      <c r="J41" s="323"/>
    </row>
    <row r="42" spans="1:17" ht="26.25" customHeight="1" x14ac:dyDescent="0.15">
      <c r="B42" s="321"/>
      <c r="C42" s="322"/>
      <c r="D42" s="322"/>
      <c r="E42" s="322"/>
      <c r="F42" s="322"/>
      <c r="G42" s="322"/>
      <c r="H42" s="322"/>
      <c r="I42" s="322"/>
      <c r="J42" s="323"/>
    </row>
    <row r="43" spans="1:17" ht="26.25" customHeight="1" thickBot="1" x14ac:dyDescent="0.2">
      <c r="B43" s="324"/>
      <c r="C43" s="325"/>
      <c r="D43" s="325"/>
      <c r="E43" s="325"/>
      <c r="F43" s="325"/>
      <c r="G43" s="325"/>
      <c r="H43" s="325"/>
      <c r="I43" s="325"/>
      <c r="J43" s="326"/>
    </row>
  </sheetData>
  <sheetProtection password="CC3A" sheet="1" objects="1" scenarios="1"/>
  <mergeCells count="30">
    <mergeCell ref="H9:H11"/>
    <mergeCell ref="A9:A11"/>
    <mergeCell ref="B9:F11"/>
    <mergeCell ref="G9:G11"/>
    <mergeCell ref="B21:H21"/>
    <mergeCell ref="B20:H20"/>
    <mergeCell ref="A12:A14"/>
    <mergeCell ref="B12:C14"/>
    <mergeCell ref="D12:F14"/>
    <mergeCell ref="G12:G14"/>
    <mergeCell ref="H12:H14"/>
    <mergeCell ref="B17:H17"/>
    <mergeCell ref="B18:H18"/>
    <mergeCell ref="B19:H19"/>
    <mergeCell ref="B22:H22"/>
    <mergeCell ref="B23:H23"/>
    <mergeCell ref="I23:J23"/>
    <mergeCell ref="B37:J43"/>
    <mergeCell ref="B32:J35"/>
    <mergeCell ref="B26:C27"/>
    <mergeCell ref="D26:J26"/>
    <mergeCell ref="D27:J30"/>
    <mergeCell ref="B28:B30"/>
    <mergeCell ref="C28:C30"/>
    <mergeCell ref="E8:F8"/>
    <mergeCell ref="B8:D8"/>
    <mergeCell ref="A3:K3"/>
    <mergeCell ref="H8:K8"/>
    <mergeCell ref="E7:K7"/>
    <mergeCell ref="B7:D7"/>
  </mergeCells>
  <phoneticPr fontId="8"/>
  <conditionalFormatting sqref="D27:J30">
    <cfRule type="cellIs" dxfId="122" priority="7" operator="equal">
      <formula>""</formula>
    </cfRule>
  </conditionalFormatting>
  <conditionalFormatting sqref="B37:J43">
    <cfRule type="cellIs" dxfId="121" priority="5" operator="equal">
      <formula>""</formula>
    </cfRule>
  </conditionalFormatting>
  <conditionalFormatting sqref="B32:J35">
    <cfRule type="expression" dxfId="120" priority="30">
      <formula>$B$32=""</formula>
    </cfRule>
  </conditionalFormatting>
  <conditionalFormatting sqref="J9:J11">
    <cfRule type="expression" dxfId="119" priority="1">
      <formula>$J9=""</formula>
    </cfRule>
  </conditionalFormatting>
  <pageMargins left="0.6692913385826772" right="0.31496062992125984" top="0.31496062992125984" bottom="0.27559055118110237" header="0.19685039370078741" footer="0.27559055118110237"/>
  <pageSetup paperSize="9" scale="83" fitToHeight="2" orientation="portrait" r:id="rId1"/>
  <headerFooter alignWithMargins="0"/>
  <rowBreaks count="1" manualBreakCount="1">
    <brk id="46" max="11"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BH47"/>
  <sheetViews>
    <sheetView showZeros="0" view="pageBreakPreview" zoomScale="30" zoomScaleNormal="26" zoomScaleSheetLayoutView="30" zoomScalePageLayoutView="70" workbookViewId="0">
      <selection activeCell="S4" sqref="S4"/>
    </sheetView>
  </sheetViews>
  <sheetFormatPr defaultRowHeight="21" x14ac:dyDescent="0.15"/>
  <cols>
    <col min="2" max="2" width="8" style="100" customWidth="1"/>
    <col min="3" max="3" width="10.625" style="100" customWidth="1"/>
    <col min="4" max="7" width="8.75" customWidth="1"/>
    <col min="8" max="10" width="39.25" customWidth="1"/>
    <col min="11" max="11" width="22.875" customWidth="1"/>
    <col min="12" max="12" width="21.375" customWidth="1"/>
    <col min="13" max="13" width="8" style="100" customWidth="1"/>
    <col min="14" max="14" width="11.375" style="100" customWidth="1"/>
    <col min="15" max="18" width="8.75" customWidth="1"/>
    <col min="19" max="21" width="39.25" customWidth="1"/>
    <col min="22" max="23" width="21.375" customWidth="1"/>
    <col min="24" max="25" width="4.25" customWidth="1"/>
    <col min="26" max="29" width="3.5" customWidth="1"/>
    <col min="30" max="40" width="37.25" customWidth="1"/>
    <col min="41" max="43" width="14.75" customWidth="1"/>
    <col min="44" max="45" width="8.25" customWidth="1"/>
    <col min="46" max="46" width="7.375" customWidth="1"/>
    <col min="47" max="47" width="9.375" customWidth="1"/>
    <col min="48" max="48" width="2.625" customWidth="1"/>
    <col min="49" max="49" width="10.5" customWidth="1"/>
  </cols>
  <sheetData>
    <row r="1" spans="2:40" ht="79.5" customHeight="1" thickBot="1" x14ac:dyDescent="0.2">
      <c r="B1" s="115"/>
      <c r="C1" s="414" t="s">
        <v>199</v>
      </c>
      <c r="D1" s="414"/>
      <c r="E1" s="414"/>
      <c r="F1" s="414"/>
      <c r="G1" s="414"/>
      <c r="H1" s="437" t="s">
        <v>203</v>
      </c>
      <c r="I1" s="437"/>
      <c r="J1" s="437"/>
      <c r="K1" s="437"/>
      <c r="L1" s="437"/>
      <c r="M1" s="437"/>
      <c r="N1" s="437"/>
      <c r="O1" s="437"/>
      <c r="P1" s="437"/>
      <c r="Q1" s="437"/>
      <c r="R1" s="437"/>
      <c r="S1" s="437"/>
      <c r="T1" s="437"/>
      <c r="U1" s="437"/>
      <c r="V1" s="438" t="s">
        <v>44</v>
      </c>
      <c r="W1" s="439"/>
      <c r="X1" s="115"/>
      <c r="Y1" s="115"/>
      <c r="Z1" s="115"/>
      <c r="AA1" s="45"/>
      <c r="AB1" s="45"/>
      <c r="AC1" s="45"/>
      <c r="AD1" s="45"/>
      <c r="AE1" s="45"/>
      <c r="AF1" s="45"/>
      <c r="AG1" s="45"/>
    </row>
    <row r="2" spans="2:40" ht="16.5" customHeight="1" thickBot="1" x14ac:dyDescent="0.2">
      <c r="B2" s="115"/>
      <c r="C2" s="115"/>
      <c r="D2" s="115"/>
      <c r="E2" s="115"/>
      <c r="F2" s="115"/>
      <c r="G2" s="115"/>
      <c r="H2" s="115"/>
      <c r="I2" s="115"/>
      <c r="J2" s="115"/>
      <c r="K2" s="115"/>
      <c r="L2" s="115"/>
      <c r="M2" s="115"/>
      <c r="N2" s="115"/>
      <c r="O2" s="115"/>
      <c r="P2" s="115"/>
      <c r="Q2" s="115"/>
      <c r="R2" s="115"/>
      <c r="S2" s="115"/>
      <c r="T2" s="115"/>
      <c r="U2" s="115"/>
      <c r="V2" s="115"/>
      <c r="W2" s="115"/>
      <c r="X2" s="115"/>
      <c r="Y2" s="115"/>
      <c r="Z2" s="115"/>
    </row>
    <row r="3" spans="2:40" ht="70.5" customHeight="1" thickBot="1" x14ac:dyDescent="0.2">
      <c r="B3" s="110"/>
      <c r="C3" s="442" t="s">
        <v>51</v>
      </c>
      <c r="D3" s="443"/>
      <c r="E3" s="443"/>
      <c r="F3" s="443"/>
      <c r="G3" s="426">
        <f>第８号様式!F12</f>
        <v>0</v>
      </c>
      <c r="H3" s="427"/>
      <c r="I3" s="428"/>
      <c r="J3" s="24"/>
      <c r="K3" s="132" t="s">
        <v>167</v>
      </c>
      <c r="L3" s="406">
        <f>AE26</f>
        <v>0</v>
      </c>
      <c r="M3" s="407"/>
      <c r="N3" s="408"/>
      <c r="O3" s="409" t="s">
        <v>202</v>
      </c>
      <c r="P3" s="410"/>
      <c r="Q3" s="410"/>
      <c r="R3" s="411"/>
      <c r="S3" s="246"/>
      <c r="T3" s="101"/>
    </row>
    <row r="4" spans="2:40" ht="13.5" customHeight="1" thickBot="1" x14ac:dyDescent="0.2">
      <c r="B4" s="109"/>
      <c r="C4" s="109"/>
      <c r="D4" s="22"/>
      <c r="E4" s="22"/>
      <c r="F4" s="22"/>
      <c r="G4" s="22"/>
      <c r="H4" s="22"/>
      <c r="I4" s="22"/>
      <c r="J4" s="22"/>
      <c r="K4" s="22"/>
      <c r="L4" s="22"/>
      <c r="M4" s="109"/>
      <c r="N4" s="109"/>
      <c r="O4" s="22"/>
      <c r="P4" s="22"/>
      <c r="Q4" s="22"/>
      <c r="R4" s="22"/>
      <c r="S4" s="22"/>
      <c r="T4" s="22"/>
      <c r="U4" s="22"/>
      <c r="V4" s="22"/>
      <c r="W4" s="22"/>
      <c r="X4" s="22"/>
      <c r="Y4" s="101"/>
    </row>
    <row r="5" spans="2:40" ht="63" customHeight="1" x14ac:dyDescent="0.15">
      <c r="B5" s="393" t="s">
        <v>52</v>
      </c>
      <c r="C5" s="394"/>
      <c r="D5" s="394"/>
      <c r="E5" s="394"/>
      <c r="F5" s="394"/>
      <c r="G5" s="395"/>
      <c r="H5" s="429" t="s">
        <v>198</v>
      </c>
      <c r="I5" s="395"/>
      <c r="J5" s="430" t="s">
        <v>122</v>
      </c>
      <c r="K5" s="431"/>
      <c r="L5" s="430" t="s">
        <v>130</v>
      </c>
      <c r="M5" s="432"/>
      <c r="N5" s="432"/>
      <c r="O5" s="432"/>
      <c r="P5" s="432"/>
      <c r="Q5" s="431"/>
      <c r="R5" s="430" t="s">
        <v>166</v>
      </c>
      <c r="S5" s="431"/>
      <c r="T5" s="440" t="s">
        <v>191</v>
      </c>
      <c r="U5" s="441"/>
      <c r="V5" s="412" t="s">
        <v>189</v>
      </c>
      <c r="W5" s="413"/>
    </row>
    <row r="6" spans="2:40" ht="41.25" customHeight="1" x14ac:dyDescent="0.15">
      <c r="B6" s="396">
        <f>T32</f>
        <v>0</v>
      </c>
      <c r="C6" s="397"/>
      <c r="D6" s="397"/>
      <c r="E6" s="397"/>
      <c r="F6" s="397"/>
      <c r="G6" s="398"/>
      <c r="H6" s="402">
        <f>U32</f>
        <v>0</v>
      </c>
      <c r="I6" s="403"/>
      <c r="J6" s="402">
        <f>'④収入額調書 (食堂実施回)'!D20</f>
        <v>0</v>
      </c>
      <c r="K6" s="403"/>
      <c r="L6" s="402">
        <f>H6+J6</f>
        <v>0</v>
      </c>
      <c r="M6" s="457"/>
      <c r="N6" s="457"/>
      <c r="O6" s="457"/>
      <c r="P6" s="457"/>
      <c r="Q6" s="403"/>
      <c r="R6" s="402">
        <f>B6-L6</f>
        <v>0</v>
      </c>
      <c r="S6" s="403"/>
      <c r="T6" s="402">
        <f>S3*20000</f>
        <v>0</v>
      </c>
      <c r="U6" s="403"/>
      <c r="V6" s="433">
        <f>ROUNDDOWN((MIN(R6,T6)),-3)</f>
        <v>0</v>
      </c>
      <c r="W6" s="434"/>
    </row>
    <row r="7" spans="2:40" ht="41.25" customHeight="1" thickBot="1" x14ac:dyDescent="0.2">
      <c r="B7" s="399"/>
      <c r="C7" s="400"/>
      <c r="D7" s="400"/>
      <c r="E7" s="400"/>
      <c r="F7" s="400"/>
      <c r="G7" s="401"/>
      <c r="H7" s="404"/>
      <c r="I7" s="405"/>
      <c r="J7" s="404"/>
      <c r="K7" s="405"/>
      <c r="L7" s="404"/>
      <c r="M7" s="458"/>
      <c r="N7" s="458"/>
      <c r="O7" s="458"/>
      <c r="P7" s="458"/>
      <c r="Q7" s="405"/>
      <c r="R7" s="404"/>
      <c r="S7" s="405"/>
      <c r="T7" s="404"/>
      <c r="U7" s="405"/>
      <c r="V7" s="435"/>
      <c r="W7" s="436"/>
    </row>
    <row r="8" spans="2:40" ht="11.25" customHeight="1" thickBot="1" x14ac:dyDescent="0.2">
      <c r="B8" s="109"/>
      <c r="C8" s="111"/>
      <c r="D8" s="23"/>
      <c r="E8" s="74"/>
      <c r="F8" s="74"/>
      <c r="G8" s="74"/>
      <c r="H8" s="74"/>
      <c r="I8" s="74"/>
      <c r="J8" s="74"/>
      <c r="K8" s="74"/>
      <c r="L8" s="75"/>
      <c r="M8" s="112"/>
      <c r="N8" s="112"/>
      <c r="O8" s="75"/>
      <c r="P8" s="75"/>
      <c r="Q8" s="75"/>
      <c r="R8" s="75"/>
      <c r="S8" s="75"/>
      <c r="T8" s="75"/>
      <c r="U8" s="75"/>
      <c r="V8" s="75"/>
      <c r="W8" s="75"/>
      <c r="X8" s="75"/>
      <c r="Y8" s="65"/>
      <c r="Z8" s="73"/>
      <c r="AA8" s="73"/>
      <c r="AB8" s="73"/>
      <c r="AC8" s="73"/>
      <c r="AD8" s="73"/>
      <c r="AE8" s="73"/>
      <c r="AF8" s="73"/>
      <c r="AG8" s="73"/>
      <c r="AH8" s="73"/>
      <c r="AI8" s="73"/>
      <c r="AJ8" s="73"/>
      <c r="AK8" s="73"/>
      <c r="AL8" s="73"/>
      <c r="AM8" s="73"/>
      <c r="AN8" s="73"/>
    </row>
    <row r="9" spans="2:40" ht="46.5" customHeight="1" x14ac:dyDescent="0.15">
      <c r="B9" s="444" t="s">
        <v>31</v>
      </c>
      <c r="C9" s="445"/>
      <c r="D9" s="448" t="s">
        <v>89</v>
      </c>
      <c r="E9" s="448"/>
      <c r="F9" s="448"/>
      <c r="G9" s="445"/>
      <c r="H9" s="450" t="s">
        <v>129</v>
      </c>
      <c r="I9" s="451"/>
      <c r="J9" s="452"/>
      <c r="K9" s="453" t="s">
        <v>190</v>
      </c>
      <c r="L9" s="454"/>
      <c r="M9" s="444" t="s">
        <v>31</v>
      </c>
      <c r="N9" s="445"/>
      <c r="O9" s="448" t="s">
        <v>89</v>
      </c>
      <c r="P9" s="448"/>
      <c r="Q9" s="448"/>
      <c r="R9" s="445"/>
      <c r="S9" s="450" t="s">
        <v>129</v>
      </c>
      <c r="T9" s="451"/>
      <c r="U9" s="452"/>
      <c r="V9" s="453" t="s">
        <v>190</v>
      </c>
      <c r="W9" s="454"/>
    </row>
    <row r="10" spans="2:40" ht="73.5" customHeight="1" thickBot="1" x14ac:dyDescent="0.2">
      <c r="B10" s="446"/>
      <c r="C10" s="447"/>
      <c r="D10" s="449"/>
      <c r="E10" s="449"/>
      <c r="F10" s="449"/>
      <c r="G10" s="447"/>
      <c r="H10" s="121" t="s">
        <v>126</v>
      </c>
      <c r="I10" s="122" t="s">
        <v>127</v>
      </c>
      <c r="J10" s="123" t="s">
        <v>128</v>
      </c>
      <c r="K10" s="455"/>
      <c r="L10" s="456"/>
      <c r="M10" s="446"/>
      <c r="N10" s="447"/>
      <c r="O10" s="449"/>
      <c r="P10" s="449"/>
      <c r="Q10" s="449"/>
      <c r="R10" s="447"/>
      <c r="S10" s="121" t="s">
        <v>126</v>
      </c>
      <c r="T10" s="122" t="s">
        <v>127</v>
      </c>
      <c r="U10" s="123" t="s">
        <v>128</v>
      </c>
      <c r="V10" s="455"/>
      <c r="W10" s="456"/>
    </row>
    <row r="11" spans="2:40" ht="61.5" customHeight="1" x14ac:dyDescent="0.15">
      <c r="B11" s="422" t="s">
        <v>7</v>
      </c>
      <c r="C11" s="423"/>
      <c r="D11" s="417"/>
      <c r="E11" s="418"/>
      <c r="F11" s="418"/>
      <c r="G11" s="419"/>
      <c r="H11" s="239"/>
      <c r="I11" s="239"/>
      <c r="J11" s="239"/>
      <c r="K11" s="420"/>
      <c r="L11" s="421"/>
      <c r="M11" s="422" t="s">
        <v>22</v>
      </c>
      <c r="N11" s="423"/>
      <c r="O11" s="417"/>
      <c r="P11" s="418"/>
      <c r="Q11" s="418"/>
      <c r="R11" s="419"/>
      <c r="S11" s="239"/>
      <c r="T11" s="239"/>
      <c r="U11" s="239"/>
      <c r="V11" s="420"/>
      <c r="W11" s="421"/>
      <c r="Y11" s="113"/>
      <c r="Z11" s="113"/>
      <c r="AD11" s="138"/>
      <c r="AE11" s="138"/>
    </row>
    <row r="12" spans="2:40" ht="61.5" customHeight="1" x14ac:dyDescent="0.15">
      <c r="B12" s="415" t="s">
        <v>9</v>
      </c>
      <c r="C12" s="416"/>
      <c r="D12" s="459"/>
      <c r="E12" s="460"/>
      <c r="F12" s="460"/>
      <c r="G12" s="461"/>
      <c r="H12" s="239"/>
      <c r="I12" s="238"/>
      <c r="J12" s="238"/>
      <c r="K12" s="462"/>
      <c r="L12" s="463"/>
      <c r="M12" s="415" t="s">
        <v>23</v>
      </c>
      <c r="N12" s="416"/>
      <c r="O12" s="417"/>
      <c r="P12" s="418"/>
      <c r="Q12" s="418"/>
      <c r="R12" s="419"/>
      <c r="S12" s="239"/>
      <c r="T12" s="239"/>
      <c r="U12" s="239"/>
      <c r="V12" s="420"/>
      <c r="W12" s="421"/>
    </row>
    <row r="13" spans="2:40" ht="61.5" customHeight="1" x14ac:dyDescent="0.15">
      <c r="B13" s="415" t="s">
        <v>8</v>
      </c>
      <c r="C13" s="416"/>
      <c r="D13" s="459"/>
      <c r="E13" s="460"/>
      <c r="F13" s="460"/>
      <c r="G13" s="461"/>
      <c r="H13" s="239"/>
      <c r="I13" s="238"/>
      <c r="J13" s="238"/>
      <c r="K13" s="462"/>
      <c r="L13" s="463"/>
      <c r="M13" s="422" t="s">
        <v>24</v>
      </c>
      <c r="N13" s="423"/>
      <c r="O13" s="417"/>
      <c r="P13" s="418"/>
      <c r="Q13" s="418"/>
      <c r="R13" s="419"/>
      <c r="S13" s="239"/>
      <c r="T13" s="239"/>
      <c r="U13" s="239"/>
      <c r="V13" s="420"/>
      <c r="W13" s="421"/>
    </row>
    <row r="14" spans="2:40" ht="61.5" customHeight="1" x14ac:dyDescent="0.15">
      <c r="B14" s="415" t="s">
        <v>10</v>
      </c>
      <c r="C14" s="416"/>
      <c r="D14" s="459"/>
      <c r="E14" s="460"/>
      <c r="F14" s="460"/>
      <c r="G14" s="461"/>
      <c r="H14" s="239"/>
      <c r="I14" s="238"/>
      <c r="J14" s="238"/>
      <c r="K14" s="462"/>
      <c r="L14" s="463"/>
      <c r="M14" s="415" t="s">
        <v>25</v>
      </c>
      <c r="N14" s="416"/>
      <c r="O14" s="417"/>
      <c r="P14" s="418"/>
      <c r="Q14" s="418"/>
      <c r="R14" s="419"/>
      <c r="S14" s="239"/>
      <c r="T14" s="239"/>
      <c r="U14" s="239"/>
      <c r="V14" s="420"/>
      <c r="W14" s="421"/>
    </row>
    <row r="15" spans="2:40" ht="61.5" customHeight="1" x14ac:dyDescent="0.15">
      <c r="B15" s="415" t="s">
        <v>11</v>
      </c>
      <c r="C15" s="416"/>
      <c r="D15" s="459"/>
      <c r="E15" s="460"/>
      <c r="F15" s="460"/>
      <c r="G15" s="461"/>
      <c r="H15" s="239"/>
      <c r="I15" s="238"/>
      <c r="J15" s="238"/>
      <c r="K15" s="462"/>
      <c r="L15" s="463"/>
      <c r="M15" s="422" t="s">
        <v>26</v>
      </c>
      <c r="N15" s="423"/>
      <c r="O15" s="417"/>
      <c r="P15" s="418"/>
      <c r="Q15" s="418"/>
      <c r="R15" s="419"/>
      <c r="S15" s="239"/>
      <c r="T15" s="239"/>
      <c r="U15" s="239"/>
      <c r="V15" s="420"/>
      <c r="W15" s="421"/>
    </row>
    <row r="16" spans="2:40" ht="61.5" customHeight="1" x14ac:dyDescent="0.15">
      <c r="B16" s="415" t="s">
        <v>12</v>
      </c>
      <c r="C16" s="416"/>
      <c r="D16" s="459"/>
      <c r="E16" s="460"/>
      <c r="F16" s="460"/>
      <c r="G16" s="461"/>
      <c r="H16" s="239"/>
      <c r="I16" s="238"/>
      <c r="J16" s="238"/>
      <c r="K16" s="462"/>
      <c r="L16" s="463"/>
      <c r="M16" s="415" t="s">
        <v>27</v>
      </c>
      <c r="N16" s="416"/>
      <c r="O16" s="417"/>
      <c r="P16" s="418"/>
      <c r="Q16" s="418"/>
      <c r="R16" s="419"/>
      <c r="S16" s="239"/>
      <c r="T16" s="239"/>
      <c r="U16" s="239"/>
      <c r="V16" s="420"/>
      <c r="W16" s="421"/>
    </row>
    <row r="17" spans="2:34" ht="61.5" customHeight="1" x14ac:dyDescent="0.15">
      <c r="B17" s="415" t="s">
        <v>13</v>
      </c>
      <c r="C17" s="416"/>
      <c r="D17" s="459"/>
      <c r="E17" s="460"/>
      <c r="F17" s="460"/>
      <c r="G17" s="461"/>
      <c r="H17" s="239"/>
      <c r="I17" s="238"/>
      <c r="J17" s="238"/>
      <c r="K17" s="462"/>
      <c r="L17" s="463"/>
      <c r="M17" s="422" t="s">
        <v>28</v>
      </c>
      <c r="N17" s="423"/>
      <c r="O17" s="417"/>
      <c r="P17" s="418"/>
      <c r="Q17" s="418"/>
      <c r="R17" s="419"/>
      <c r="S17" s="239"/>
      <c r="T17" s="239"/>
      <c r="U17" s="239"/>
      <c r="V17" s="420"/>
      <c r="W17" s="421"/>
    </row>
    <row r="18" spans="2:34" ht="61.5" customHeight="1" x14ac:dyDescent="0.15">
      <c r="B18" s="415" t="s">
        <v>14</v>
      </c>
      <c r="C18" s="416"/>
      <c r="D18" s="459"/>
      <c r="E18" s="460"/>
      <c r="F18" s="460"/>
      <c r="G18" s="461"/>
      <c r="H18" s="239"/>
      <c r="I18" s="238"/>
      <c r="J18" s="238"/>
      <c r="K18" s="462"/>
      <c r="L18" s="463"/>
      <c r="M18" s="415" t="s">
        <v>29</v>
      </c>
      <c r="N18" s="416"/>
      <c r="O18" s="417"/>
      <c r="P18" s="418"/>
      <c r="Q18" s="418"/>
      <c r="R18" s="419"/>
      <c r="S18" s="239"/>
      <c r="T18" s="239"/>
      <c r="U18" s="239"/>
      <c r="V18" s="420"/>
      <c r="W18" s="421"/>
    </row>
    <row r="19" spans="2:34" ht="61.5" customHeight="1" x14ac:dyDescent="0.15">
      <c r="B19" s="415" t="s">
        <v>15</v>
      </c>
      <c r="C19" s="416"/>
      <c r="D19" s="459"/>
      <c r="E19" s="460"/>
      <c r="F19" s="460"/>
      <c r="G19" s="461"/>
      <c r="H19" s="239"/>
      <c r="I19" s="238"/>
      <c r="J19" s="238"/>
      <c r="K19" s="462"/>
      <c r="L19" s="463"/>
      <c r="M19" s="422" t="s">
        <v>30</v>
      </c>
      <c r="N19" s="423"/>
      <c r="O19" s="417"/>
      <c r="P19" s="418"/>
      <c r="Q19" s="418"/>
      <c r="R19" s="419"/>
      <c r="S19" s="239"/>
      <c r="T19" s="239"/>
      <c r="U19" s="239"/>
      <c r="V19" s="420"/>
      <c r="W19" s="421"/>
    </row>
    <row r="20" spans="2:34" ht="61.5" customHeight="1" x14ac:dyDescent="0.15">
      <c r="B20" s="415" t="s">
        <v>16</v>
      </c>
      <c r="C20" s="416"/>
      <c r="D20" s="459"/>
      <c r="E20" s="460"/>
      <c r="F20" s="460"/>
      <c r="G20" s="461"/>
      <c r="H20" s="239"/>
      <c r="I20" s="238"/>
      <c r="J20" s="238"/>
      <c r="K20" s="462"/>
      <c r="L20" s="463"/>
      <c r="M20" s="415" t="s">
        <v>32</v>
      </c>
      <c r="N20" s="416"/>
      <c r="O20" s="417"/>
      <c r="P20" s="418"/>
      <c r="Q20" s="418"/>
      <c r="R20" s="419"/>
      <c r="S20" s="239"/>
      <c r="T20" s="239"/>
      <c r="U20" s="239"/>
      <c r="V20" s="420"/>
      <c r="W20" s="421"/>
      <c r="Y20" s="114"/>
    </row>
    <row r="21" spans="2:34" ht="61.5" customHeight="1" x14ac:dyDescent="0.15">
      <c r="B21" s="415" t="s">
        <v>17</v>
      </c>
      <c r="C21" s="416"/>
      <c r="D21" s="459"/>
      <c r="E21" s="460"/>
      <c r="F21" s="460"/>
      <c r="G21" s="461"/>
      <c r="H21" s="239"/>
      <c r="I21" s="238"/>
      <c r="J21" s="238"/>
      <c r="K21" s="462"/>
      <c r="L21" s="463"/>
      <c r="M21" s="422" t="s">
        <v>33</v>
      </c>
      <c r="N21" s="423"/>
      <c r="O21" s="417"/>
      <c r="P21" s="418"/>
      <c r="Q21" s="418"/>
      <c r="R21" s="419"/>
      <c r="S21" s="239"/>
      <c r="T21" s="239"/>
      <c r="U21" s="239"/>
      <c r="V21" s="420"/>
      <c r="W21" s="421"/>
      <c r="Y21" s="114"/>
    </row>
    <row r="22" spans="2:34" ht="61.5" customHeight="1" x14ac:dyDescent="0.15">
      <c r="B22" s="415" t="s">
        <v>18</v>
      </c>
      <c r="C22" s="416"/>
      <c r="D22" s="459"/>
      <c r="E22" s="460"/>
      <c r="F22" s="460"/>
      <c r="G22" s="461"/>
      <c r="H22" s="239"/>
      <c r="I22" s="238"/>
      <c r="J22" s="238"/>
      <c r="K22" s="462"/>
      <c r="L22" s="463"/>
      <c r="M22" s="415" t="s">
        <v>34</v>
      </c>
      <c r="N22" s="416"/>
      <c r="O22" s="417"/>
      <c r="P22" s="418"/>
      <c r="Q22" s="418"/>
      <c r="R22" s="419"/>
      <c r="S22" s="239"/>
      <c r="T22" s="239"/>
      <c r="U22" s="239"/>
      <c r="V22" s="420"/>
      <c r="W22" s="421"/>
      <c r="X22" s="46"/>
    </row>
    <row r="23" spans="2:34" ht="61.5" customHeight="1" x14ac:dyDescent="0.15">
      <c r="B23" s="415" t="s">
        <v>19</v>
      </c>
      <c r="C23" s="416"/>
      <c r="D23" s="459"/>
      <c r="E23" s="460"/>
      <c r="F23" s="460"/>
      <c r="G23" s="461"/>
      <c r="H23" s="239"/>
      <c r="I23" s="238"/>
      <c r="J23" s="238"/>
      <c r="K23" s="462"/>
      <c r="L23" s="463"/>
      <c r="M23" s="422" t="s">
        <v>35</v>
      </c>
      <c r="N23" s="423"/>
      <c r="O23" s="417"/>
      <c r="P23" s="418"/>
      <c r="Q23" s="418"/>
      <c r="R23" s="419"/>
      <c r="S23" s="239"/>
      <c r="T23" s="239"/>
      <c r="U23" s="239"/>
      <c r="V23" s="420"/>
      <c r="W23" s="421"/>
      <c r="AD23" s="155" t="s">
        <v>244</v>
      </c>
      <c r="AE23" s="157">
        <f>COUNTA(D11:G25,O11:R25)</f>
        <v>0</v>
      </c>
    </row>
    <row r="24" spans="2:34" ht="61.5" customHeight="1" x14ac:dyDescent="0.15">
      <c r="B24" s="415" t="s">
        <v>20</v>
      </c>
      <c r="C24" s="416"/>
      <c r="D24" s="459"/>
      <c r="E24" s="460"/>
      <c r="F24" s="460"/>
      <c r="G24" s="461"/>
      <c r="H24" s="239"/>
      <c r="I24" s="238"/>
      <c r="J24" s="238"/>
      <c r="K24" s="462"/>
      <c r="L24" s="463"/>
      <c r="M24" s="415" t="s">
        <v>36</v>
      </c>
      <c r="N24" s="416"/>
      <c r="O24" s="417"/>
      <c r="P24" s="418"/>
      <c r="Q24" s="418"/>
      <c r="R24" s="419"/>
      <c r="S24" s="239"/>
      <c r="T24" s="239"/>
      <c r="U24" s="239"/>
      <c r="V24" s="420"/>
      <c r="W24" s="421"/>
      <c r="AD24" s="155" t="s">
        <v>243</v>
      </c>
      <c r="AE24" s="157">
        <f>'②合計額算出表 (2枚目)'!AE23</f>
        <v>0</v>
      </c>
    </row>
    <row r="25" spans="2:34" ht="61.5" customHeight="1" thickBot="1" x14ac:dyDescent="0.2">
      <c r="B25" s="470" t="s">
        <v>21</v>
      </c>
      <c r="C25" s="471"/>
      <c r="D25" s="472"/>
      <c r="E25" s="473"/>
      <c r="F25" s="473"/>
      <c r="G25" s="474"/>
      <c r="H25" s="244"/>
      <c r="I25" s="244"/>
      <c r="J25" s="244"/>
      <c r="K25" s="475"/>
      <c r="L25" s="476"/>
      <c r="M25" s="422" t="s">
        <v>37</v>
      </c>
      <c r="N25" s="423"/>
      <c r="O25" s="417"/>
      <c r="P25" s="418"/>
      <c r="Q25" s="418"/>
      <c r="R25" s="419"/>
      <c r="S25" s="245"/>
      <c r="T25" s="245"/>
      <c r="U25" s="245"/>
      <c r="V25" s="424"/>
      <c r="W25" s="425"/>
      <c r="AD25" s="155" t="s">
        <v>245</v>
      </c>
      <c r="AE25" s="157">
        <f>'②合計額算出表 (3枚目) '!AE21</f>
        <v>0</v>
      </c>
    </row>
    <row r="26" spans="2:34" ht="80.25" customHeight="1" thickTop="1" thickBot="1" x14ac:dyDescent="0.2">
      <c r="B26" s="109"/>
      <c r="C26" s="116" t="s">
        <v>200</v>
      </c>
      <c r="D26" s="22"/>
      <c r="E26" s="22"/>
      <c r="F26" s="22"/>
      <c r="G26" s="22"/>
      <c r="H26" s="22"/>
      <c r="I26" s="22"/>
      <c r="J26" s="22"/>
      <c r="K26" s="22"/>
      <c r="L26" s="22"/>
      <c r="M26" s="466" t="s">
        <v>3</v>
      </c>
      <c r="N26" s="467"/>
      <c r="O26" s="467"/>
      <c r="P26" s="467"/>
      <c r="Q26" s="467"/>
      <c r="R26" s="467"/>
      <c r="S26" s="209">
        <f>SUM(H11:H25,S11:S25)</f>
        <v>0</v>
      </c>
      <c r="T26" s="210">
        <f>SUM(I11:I25,T11:T25)</f>
        <v>0</v>
      </c>
      <c r="U26" s="211">
        <f>SUM(U11:U25,J11:J25)</f>
        <v>0</v>
      </c>
      <c r="V26" s="468">
        <f>SUM(K11:L25,V11:W25)</f>
        <v>0</v>
      </c>
      <c r="W26" s="469"/>
      <c r="AD26" s="155" t="s">
        <v>246</v>
      </c>
      <c r="AE26" s="157">
        <f>SUM(AE23:AE25)</f>
        <v>0</v>
      </c>
    </row>
    <row r="27" spans="2:34" ht="27.75" customHeight="1" thickBot="1" x14ac:dyDescent="0.2">
      <c r="B27" s="384"/>
      <c r="C27" s="385"/>
      <c r="D27" s="385"/>
      <c r="E27" s="385"/>
      <c r="F27" s="385"/>
      <c r="G27" s="385"/>
      <c r="H27" s="385"/>
      <c r="I27" s="385"/>
      <c r="J27" s="385"/>
      <c r="K27" s="385"/>
      <c r="L27" s="386"/>
      <c r="M27" s="109"/>
      <c r="N27" s="109"/>
      <c r="O27" s="22"/>
      <c r="P27" s="22"/>
      <c r="Q27" s="22"/>
      <c r="R27" s="22"/>
      <c r="S27" s="22"/>
      <c r="T27" s="22"/>
      <c r="U27" s="22"/>
      <c r="V27" s="22"/>
      <c r="W27" s="22"/>
      <c r="X27" s="22"/>
    </row>
    <row r="28" spans="2:34" ht="60" customHeight="1" x14ac:dyDescent="0.15">
      <c r="B28" s="387"/>
      <c r="C28" s="388"/>
      <c r="D28" s="388"/>
      <c r="E28" s="388"/>
      <c r="F28" s="388"/>
      <c r="G28" s="388"/>
      <c r="H28" s="388"/>
      <c r="I28" s="388"/>
      <c r="J28" s="388"/>
      <c r="K28" s="388"/>
      <c r="L28" s="389"/>
      <c r="S28" s="117" t="s">
        <v>192</v>
      </c>
      <c r="T28" s="118" t="s">
        <v>196</v>
      </c>
      <c r="U28" s="119" t="s">
        <v>201</v>
      </c>
      <c r="V28" s="477"/>
      <c r="W28" s="477"/>
      <c r="X28" s="477"/>
      <c r="Y28" s="477"/>
      <c r="AD28" s="113"/>
    </row>
    <row r="29" spans="2:34" ht="60" customHeight="1" x14ac:dyDescent="0.15">
      <c r="B29" s="387"/>
      <c r="C29" s="388"/>
      <c r="D29" s="388"/>
      <c r="E29" s="388"/>
      <c r="F29" s="388"/>
      <c r="G29" s="388"/>
      <c r="H29" s="388"/>
      <c r="I29" s="388"/>
      <c r="J29" s="388"/>
      <c r="K29" s="388"/>
      <c r="L29" s="389"/>
      <c r="S29" s="120" t="s">
        <v>193</v>
      </c>
      <c r="T29" s="212">
        <f>SUM(S26:U26)</f>
        <v>0</v>
      </c>
      <c r="U29" s="213">
        <f>V26</f>
        <v>0</v>
      </c>
      <c r="AD29" s="182" t="s">
        <v>267</v>
      </c>
      <c r="AE29" s="182" t="s">
        <v>268</v>
      </c>
      <c r="AF29" s="182" t="s">
        <v>269</v>
      </c>
      <c r="AG29" s="182" t="s">
        <v>270</v>
      </c>
    </row>
    <row r="30" spans="2:34" ht="60" customHeight="1" x14ac:dyDescent="0.15">
      <c r="B30" s="387"/>
      <c r="C30" s="388"/>
      <c r="D30" s="388"/>
      <c r="E30" s="388"/>
      <c r="F30" s="388"/>
      <c r="G30" s="388"/>
      <c r="H30" s="388"/>
      <c r="I30" s="388"/>
      <c r="J30" s="388"/>
      <c r="K30" s="388"/>
      <c r="L30" s="389"/>
      <c r="S30" s="120" t="s">
        <v>194</v>
      </c>
      <c r="T30" s="212">
        <f>'②合計額算出表 (2枚目)'!AE29</f>
        <v>0</v>
      </c>
      <c r="U30" s="213">
        <f>'②合計額算出表 (2枚目)'!AF29</f>
        <v>0</v>
      </c>
      <c r="AD30" s="183">
        <f>B6</f>
        <v>0</v>
      </c>
      <c r="AE30" s="183">
        <f>L6</f>
        <v>0</v>
      </c>
      <c r="AF30" s="183">
        <f>R6</f>
        <v>0</v>
      </c>
      <c r="AG30" s="183">
        <f>T6</f>
        <v>0</v>
      </c>
    </row>
    <row r="31" spans="2:34" ht="60" customHeight="1" thickBot="1" x14ac:dyDescent="0.2">
      <c r="B31" s="387"/>
      <c r="C31" s="388"/>
      <c r="D31" s="388"/>
      <c r="E31" s="388"/>
      <c r="F31" s="388"/>
      <c r="G31" s="388"/>
      <c r="H31" s="388"/>
      <c r="I31" s="388"/>
      <c r="J31" s="388"/>
      <c r="K31" s="388"/>
      <c r="L31" s="389"/>
      <c r="S31" s="124" t="s">
        <v>195</v>
      </c>
      <c r="T31" s="214">
        <f>'②合計額算出表 (3枚目) '!AE29</f>
        <v>0</v>
      </c>
      <c r="U31" s="215">
        <f>'②合計額算出表 (3枚目) '!AF29</f>
        <v>0</v>
      </c>
      <c r="AD31" s="182" t="s">
        <v>288</v>
      </c>
      <c r="AE31" s="182" t="s">
        <v>287</v>
      </c>
      <c r="AH31" s="52"/>
    </row>
    <row r="32" spans="2:34" ht="60" customHeight="1" thickTop="1" thickBot="1" x14ac:dyDescent="0.2">
      <c r="B32" s="390"/>
      <c r="C32" s="391"/>
      <c r="D32" s="391"/>
      <c r="E32" s="391"/>
      <c r="F32" s="391"/>
      <c r="G32" s="391"/>
      <c r="H32" s="391"/>
      <c r="I32" s="391"/>
      <c r="J32" s="391"/>
      <c r="K32" s="391"/>
      <c r="L32" s="392"/>
      <c r="S32" s="125" t="s">
        <v>197</v>
      </c>
      <c r="T32" s="216">
        <f>SUM(T29:T31)</f>
        <v>0</v>
      </c>
      <c r="U32" s="217">
        <f>SUM(U29:U31)</f>
        <v>0</v>
      </c>
      <c r="AD32" s="203">
        <f>S26+'②合計額算出表 (2枚目)'!S31+'②合計額算出表 (3枚目) '!S31</f>
        <v>0</v>
      </c>
      <c r="AE32" s="183">
        <f>U32</f>
        <v>0</v>
      </c>
      <c r="AH32" s="52"/>
    </row>
    <row r="33" spans="20:60" ht="55.5" customHeight="1" x14ac:dyDescent="0.15">
      <c r="T33" s="142">
        <f>T32</f>
        <v>0</v>
      </c>
      <c r="U33" s="142">
        <f>U32</f>
        <v>0</v>
      </c>
      <c r="AD33" s="182" t="s">
        <v>289</v>
      </c>
    </row>
    <row r="34" spans="20:60" ht="55.5" customHeight="1" x14ac:dyDescent="0.15">
      <c r="AD34" s="203">
        <f>T26+'②合計額算出表 (2枚目)'!T31+'②合計額算出表 (3枚目) '!T31</f>
        <v>0</v>
      </c>
    </row>
    <row r="35" spans="20:60" ht="55.5" customHeight="1" x14ac:dyDescent="0.15">
      <c r="AD35" s="182" t="s">
        <v>290</v>
      </c>
    </row>
    <row r="36" spans="20:60" ht="55.5" customHeight="1" x14ac:dyDescent="0.15">
      <c r="AD36" s="203">
        <f>U26+'②合計額算出表 (2枚目)'!U31+'②合計額算出表 (3枚目) '!U31</f>
        <v>0</v>
      </c>
    </row>
    <row r="37" spans="20:60" ht="30.75" customHeight="1" x14ac:dyDescent="0.15"/>
    <row r="38" spans="20:60" ht="30.75" customHeight="1" x14ac:dyDescent="0.15"/>
    <row r="39" spans="20:60" ht="30.75" customHeight="1" x14ac:dyDescent="0.15"/>
    <row r="40" spans="20:60" ht="30.75" customHeight="1" x14ac:dyDescent="0.15"/>
    <row r="41" spans="20:60" ht="30.75" customHeight="1" x14ac:dyDescent="0.15"/>
    <row r="42" spans="20:60" ht="30.75" customHeight="1" x14ac:dyDescent="0.15">
      <c r="AZ42" s="52"/>
    </row>
    <row r="43" spans="20:60" ht="30.75" customHeight="1" x14ac:dyDescent="0.15">
      <c r="AY43" s="52"/>
      <c r="AZ43" s="107" t="e">
        <f>SUM(#REF!,#REF!,#REF!)</f>
        <v>#REF!</v>
      </c>
    </row>
    <row r="44" spans="20:60" ht="30.75" customHeight="1" x14ac:dyDescent="0.15"/>
    <row r="45" spans="20:60" ht="30.75" customHeight="1" x14ac:dyDescent="0.15"/>
    <row r="46" spans="20:60" ht="30.75" customHeight="1" x14ac:dyDescent="0.15"/>
    <row r="47" spans="20:60" ht="31.5" customHeight="1" x14ac:dyDescent="0.15">
      <c r="BA47" s="108"/>
      <c r="BB47" s="108"/>
      <c r="BC47" s="464" t="e">
        <f>SUM(#REF!,#REF!,#REF!)</f>
        <v>#REF!</v>
      </c>
      <c r="BD47" s="465"/>
      <c r="BE47" s="465"/>
      <c r="BF47" s="464" t="e">
        <f>SUM(#REF!,#REF!,#REF!)</f>
        <v>#REF!</v>
      </c>
      <c r="BG47" s="465"/>
      <c r="BH47" s="64" t="e">
        <f>SUM(#REF!,#REF!,#REF!)</f>
        <v>#REF!</v>
      </c>
    </row>
  </sheetData>
  <sheetProtection password="CC3A" sheet="1" objects="1" scenarios="1"/>
  <mergeCells count="125">
    <mergeCell ref="B21:C21"/>
    <mergeCell ref="D21:G21"/>
    <mergeCell ref="K21:L21"/>
    <mergeCell ref="B22:C22"/>
    <mergeCell ref="D22:G22"/>
    <mergeCell ref="K22:L22"/>
    <mergeCell ref="BF47:BG47"/>
    <mergeCell ref="M26:R26"/>
    <mergeCell ref="V26:W26"/>
    <mergeCell ref="BC47:BE47"/>
    <mergeCell ref="B23:C23"/>
    <mergeCell ref="D23:G23"/>
    <mergeCell ref="K23:L23"/>
    <mergeCell ref="B25:C25"/>
    <mergeCell ref="D25:G25"/>
    <mergeCell ref="K25:L25"/>
    <mergeCell ref="B24:C24"/>
    <mergeCell ref="D24:G24"/>
    <mergeCell ref="K24:L24"/>
    <mergeCell ref="M23:N23"/>
    <mergeCell ref="O23:R23"/>
    <mergeCell ref="V23:W23"/>
    <mergeCell ref="V28:Y28"/>
    <mergeCell ref="M21:N21"/>
    <mergeCell ref="B18:C18"/>
    <mergeCell ref="D18:G18"/>
    <mergeCell ref="K18:L18"/>
    <mergeCell ref="B19:C19"/>
    <mergeCell ref="D19:G19"/>
    <mergeCell ref="K19:L19"/>
    <mergeCell ref="B20:C20"/>
    <mergeCell ref="D20:G20"/>
    <mergeCell ref="K20:L20"/>
    <mergeCell ref="B15:C15"/>
    <mergeCell ref="D15:G15"/>
    <mergeCell ref="K15:L15"/>
    <mergeCell ref="B16:C16"/>
    <mergeCell ref="D16:G16"/>
    <mergeCell ref="K16:L16"/>
    <mergeCell ref="B17:C17"/>
    <mergeCell ref="D17:G17"/>
    <mergeCell ref="K17:L17"/>
    <mergeCell ref="B13:C13"/>
    <mergeCell ref="D13:G13"/>
    <mergeCell ref="K13:L13"/>
    <mergeCell ref="B12:C12"/>
    <mergeCell ref="D12:G12"/>
    <mergeCell ref="K12:L12"/>
    <mergeCell ref="B14:C14"/>
    <mergeCell ref="D14:G14"/>
    <mergeCell ref="K14:L14"/>
    <mergeCell ref="C3:F3"/>
    <mergeCell ref="V11:W11"/>
    <mergeCell ref="B9:C10"/>
    <mergeCell ref="D9:G10"/>
    <mergeCell ref="H9:J9"/>
    <mergeCell ref="K9:L10"/>
    <mergeCell ref="M9:N10"/>
    <mergeCell ref="B11:C11"/>
    <mergeCell ref="D11:G11"/>
    <mergeCell ref="K11:L11"/>
    <mergeCell ref="M11:N11"/>
    <mergeCell ref="O11:R11"/>
    <mergeCell ref="O9:R10"/>
    <mergeCell ref="S9:U9"/>
    <mergeCell ref="V9:W10"/>
    <mergeCell ref="L6:Q7"/>
    <mergeCell ref="T6:U7"/>
    <mergeCell ref="M22:N22"/>
    <mergeCell ref="O22:R22"/>
    <mergeCell ref="V22:W22"/>
    <mergeCell ref="M15:N15"/>
    <mergeCell ref="O15:R15"/>
    <mergeCell ref="V15:W15"/>
    <mergeCell ref="M16:N16"/>
    <mergeCell ref="O16:R16"/>
    <mergeCell ref="V16:W16"/>
    <mergeCell ref="M17:N17"/>
    <mergeCell ref="O17:R17"/>
    <mergeCell ref="V17:W17"/>
    <mergeCell ref="O18:R18"/>
    <mergeCell ref="V18:W18"/>
    <mergeCell ref="M19:N19"/>
    <mergeCell ref="O19:R19"/>
    <mergeCell ref="V19:W19"/>
    <mergeCell ref="M20:N20"/>
    <mergeCell ref="O20:R20"/>
    <mergeCell ref="V20:W20"/>
    <mergeCell ref="M13:N13"/>
    <mergeCell ref="O13:R13"/>
    <mergeCell ref="V13:W13"/>
    <mergeCell ref="M18:N18"/>
    <mergeCell ref="V6:W7"/>
    <mergeCell ref="H1:U1"/>
    <mergeCell ref="V1:W1"/>
    <mergeCell ref="O21:R21"/>
    <mergeCell ref="V21:W21"/>
    <mergeCell ref="M14:N14"/>
    <mergeCell ref="O14:R14"/>
    <mergeCell ref="V14:W14"/>
    <mergeCell ref="T5:U5"/>
    <mergeCell ref="B27:L32"/>
    <mergeCell ref="B5:G5"/>
    <mergeCell ref="B6:G7"/>
    <mergeCell ref="J6:K7"/>
    <mergeCell ref="L3:N3"/>
    <mergeCell ref="O3:R3"/>
    <mergeCell ref="V5:W5"/>
    <mergeCell ref="C1:G1"/>
    <mergeCell ref="M24:N24"/>
    <mergeCell ref="O24:R24"/>
    <mergeCell ref="V24:W24"/>
    <mergeCell ref="M25:N25"/>
    <mergeCell ref="O25:R25"/>
    <mergeCell ref="V25:W25"/>
    <mergeCell ref="G3:I3"/>
    <mergeCell ref="H5:I5"/>
    <mergeCell ref="H6:I7"/>
    <mergeCell ref="R5:S5"/>
    <mergeCell ref="R6:S7"/>
    <mergeCell ref="J5:K5"/>
    <mergeCell ref="L5:Q5"/>
    <mergeCell ref="M12:N12"/>
    <mergeCell ref="O12:R12"/>
    <mergeCell ref="V12:W12"/>
  </mergeCells>
  <phoneticPr fontId="8"/>
  <conditionalFormatting sqref="D11:G25">
    <cfRule type="expression" dxfId="118" priority="28">
      <formula>$D11=""</formula>
    </cfRule>
  </conditionalFormatting>
  <conditionalFormatting sqref="K11:L25">
    <cfRule type="expression" dxfId="117" priority="25">
      <formula>$K11=""</formula>
    </cfRule>
  </conditionalFormatting>
  <conditionalFormatting sqref="H11:H25">
    <cfRule type="expression" dxfId="116" priority="22">
      <formula>$H11=""</formula>
    </cfRule>
  </conditionalFormatting>
  <conditionalFormatting sqref="I11:I25">
    <cfRule type="expression" dxfId="115" priority="21">
      <formula>$I11=""</formula>
    </cfRule>
  </conditionalFormatting>
  <conditionalFormatting sqref="J11:J25">
    <cfRule type="expression" dxfId="114" priority="20">
      <formula>$J11=""</formula>
    </cfRule>
  </conditionalFormatting>
  <conditionalFormatting sqref="S3">
    <cfRule type="expression" dxfId="113" priority="7">
      <formula>$S$3=""</formula>
    </cfRule>
  </conditionalFormatting>
  <conditionalFormatting sqref="O11:R25">
    <cfRule type="expression" dxfId="112" priority="6">
      <formula>$O11=""</formula>
    </cfRule>
  </conditionalFormatting>
  <conditionalFormatting sqref="V11:W25">
    <cfRule type="expression" dxfId="111" priority="5">
      <formula>$V11=""</formula>
    </cfRule>
  </conditionalFormatting>
  <conditionalFormatting sqref="S11:S25">
    <cfRule type="expression" dxfId="110" priority="4">
      <formula>$S11=""</formula>
    </cfRule>
  </conditionalFormatting>
  <conditionalFormatting sqref="T11:T25">
    <cfRule type="expression" dxfId="109" priority="3">
      <formula>$T11=""</formula>
    </cfRule>
  </conditionalFormatting>
  <conditionalFormatting sqref="U11:U25">
    <cfRule type="expression" dxfId="108" priority="2">
      <formula>$U11=""</formula>
    </cfRule>
  </conditionalFormatting>
  <conditionalFormatting sqref="B27:L32">
    <cfRule type="expression" dxfId="107" priority="1">
      <formula>$B$27=""</formula>
    </cfRule>
  </conditionalFormatting>
  <pageMargins left="0.7" right="0.7" top="0.75" bottom="0.75" header="0.3" footer="0.3"/>
  <pageSetup paperSize="9" scale="30" orientation="landscape" r:id="rId1"/>
  <rowBreaks count="1" manualBreakCount="1">
    <brk id="32" min="1"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BH47"/>
  <sheetViews>
    <sheetView showZeros="0" view="pageBreakPreview" zoomScale="30" zoomScaleNormal="26" zoomScaleSheetLayoutView="30" zoomScalePageLayoutView="70" workbookViewId="0">
      <selection activeCell="G4" sqref="G4"/>
    </sheetView>
  </sheetViews>
  <sheetFormatPr defaultRowHeight="21" x14ac:dyDescent="0.15"/>
  <cols>
    <col min="2" max="2" width="8" style="100" customWidth="1"/>
    <col min="3" max="3" width="10.625" style="100" customWidth="1"/>
    <col min="4" max="7" width="8.75" customWidth="1"/>
    <col min="8" max="10" width="39.25" customWidth="1"/>
    <col min="11" max="11" width="22.875" customWidth="1"/>
    <col min="12" max="12" width="21.375" customWidth="1"/>
    <col min="13" max="13" width="8" style="100" customWidth="1"/>
    <col min="14" max="14" width="11.375" style="100" customWidth="1"/>
    <col min="15" max="18" width="8.75" customWidth="1"/>
    <col min="19" max="21" width="39.25" customWidth="1"/>
    <col min="22" max="23" width="21.375" customWidth="1"/>
    <col min="24" max="25" width="4.25" customWidth="1"/>
    <col min="26" max="29" width="3.5" customWidth="1"/>
    <col min="30" max="30" width="37.875" customWidth="1"/>
    <col min="31" max="32" width="31" customWidth="1"/>
    <col min="33" max="33" width="13.875" customWidth="1"/>
    <col min="34" max="34" width="4.5" customWidth="1"/>
    <col min="35" max="36" width="4.25" customWidth="1"/>
    <col min="37" max="40" width="3.5" customWidth="1"/>
    <col min="41" max="43" width="14.75" customWidth="1"/>
    <col min="44" max="45" width="8.25" customWidth="1"/>
    <col min="46" max="46" width="7.375" customWidth="1"/>
    <col min="47" max="47" width="9.375" customWidth="1"/>
    <col min="48" max="48" width="2.625" customWidth="1"/>
    <col min="49" max="49" width="10.5" customWidth="1"/>
  </cols>
  <sheetData>
    <row r="1" spans="2:40" ht="79.5" customHeight="1" thickBot="1" x14ac:dyDescent="0.2">
      <c r="B1" s="115"/>
      <c r="C1" s="414" t="s">
        <v>205</v>
      </c>
      <c r="D1" s="414"/>
      <c r="E1" s="414"/>
      <c r="F1" s="414"/>
      <c r="G1" s="414"/>
      <c r="H1" s="437" t="s">
        <v>203</v>
      </c>
      <c r="I1" s="437"/>
      <c r="J1" s="437"/>
      <c r="K1" s="437"/>
      <c r="L1" s="437"/>
      <c r="M1" s="437"/>
      <c r="N1" s="437"/>
      <c r="O1" s="437"/>
      <c r="P1" s="437"/>
      <c r="Q1" s="437"/>
      <c r="R1" s="437"/>
      <c r="S1" s="437"/>
      <c r="T1" s="437"/>
      <c r="U1" s="437"/>
      <c r="V1" s="438" t="s">
        <v>44</v>
      </c>
      <c r="W1" s="439"/>
      <c r="X1" s="115"/>
      <c r="Y1" s="115"/>
      <c r="Z1" s="115"/>
      <c r="AA1" s="45"/>
      <c r="AB1" s="45"/>
      <c r="AC1" s="45"/>
      <c r="AD1" s="45"/>
      <c r="AE1" s="45"/>
      <c r="AF1" s="45"/>
      <c r="AG1" s="45"/>
    </row>
    <row r="2" spans="2:40" ht="16.5" customHeight="1" thickBot="1" x14ac:dyDescent="0.2">
      <c r="B2" s="115"/>
      <c r="C2" s="115"/>
      <c r="D2" s="115"/>
      <c r="E2" s="115"/>
      <c r="F2" s="115"/>
      <c r="G2" s="115"/>
      <c r="H2" s="115"/>
      <c r="I2" s="115"/>
      <c r="J2" s="115"/>
      <c r="K2" s="115"/>
      <c r="L2" s="115"/>
      <c r="M2" s="115"/>
      <c r="N2" s="115"/>
      <c r="O2" s="115"/>
      <c r="P2" s="115"/>
      <c r="Q2" s="115"/>
      <c r="R2" s="115"/>
      <c r="S2" s="115"/>
      <c r="T2" s="115"/>
      <c r="U2" s="115"/>
      <c r="V2" s="115"/>
      <c r="W2" s="115"/>
      <c r="X2" s="115"/>
      <c r="Y2" s="115"/>
      <c r="Z2" s="115"/>
    </row>
    <row r="3" spans="2:40" ht="70.5" customHeight="1" thickBot="1" x14ac:dyDescent="0.2">
      <c r="B3" s="110"/>
      <c r="C3" s="442" t="s">
        <v>51</v>
      </c>
      <c r="D3" s="443"/>
      <c r="E3" s="443"/>
      <c r="F3" s="443"/>
      <c r="G3" s="426">
        <f>第８号様式!F12</f>
        <v>0</v>
      </c>
      <c r="H3" s="427"/>
      <c r="I3" s="428"/>
      <c r="J3" s="24"/>
      <c r="K3" s="101"/>
      <c r="M3"/>
      <c r="N3"/>
    </row>
    <row r="4" spans="2:40" ht="13.5" customHeight="1" x14ac:dyDescent="0.15">
      <c r="B4" s="109"/>
      <c r="C4" s="109"/>
      <c r="D4" s="22"/>
      <c r="E4" s="22"/>
      <c r="F4" s="22"/>
      <c r="G4" s="22"/>
      <c r="H4" s="22"/>
      <c r="I4" s="22"/>
      <c r="J4" s="22"/>
      <c r="K4" s="22"/>
      <c r="L4" s="22"/>
      <c r="M4" s="22"/>
      <c r="N4" s="22"/>
      <c r="O4" s="22"/>
      <c r="P4" s="101"/>
    </row>
    <row r="5" spans="2:40" s="138" customFormat="1" ht="13.5" customHeight="1" x14ac:dyDescent="0.15">
      <c r="B5" s="109"/>
      <c r="C5" s="109"/>
      <c r="D5" s="22"/>
      <c r="E5" s="22"/>
      <c r="F5" s="22"/>
      <c r="G5" s="22"/>
      <c r="H5" s="22"/>
      <c r="I5" s="22"/>
      <c r="J5" s="22"/>
      <c r="K5" s="22"/>
      <c r="L5" s="22"/>
      <c r="M5" s="109"/>
      <c r="N5" s="109"/>
      <c r="O5" s="22"/>
      <c r="P5" s="22"/>
      <c r="Q5" s="22"/>
      <c r="R5" s="22"/>
      <c r="S5" s="22"/>
      <c r="T5" s="22"/>
      <c r="U5" s="22"/>
      <c r="V5" s="22"/>
      <c r="W5" s="22"/>
      <c r="X5" s="22"/>
      <c r="Y5" s="101"/>
    </row>
    <row r="6" spans="2:40" s="138" customFormat="1" ht="13.5" customHeight="1" x14ac:dyDescent="0.15">
      <c r="B6" s="109"/>
      <c r="C6" s="109"/>
      <c r="D6" s="22"/>
      <c r="E6" s="22"/>
      <c r="F6" s="22"/>
      <c r="G6" s="22"/>
      <c r="H6" s="22"/>
      <c r="I6" s="22"/>
      <c r="J6" s="22"/>
      <c r="K6" s="22"/>
      <c r="L6" s="22"/>
      <c r="M6" s="109"/>
      <c r="N6" s="109"/>
      <c r="O6" s="22"/>
      <c r="P6" s="22"/>
      <c r="Q6" s="22"/>
      <c r="R6" s="22"/>
      <c r="S6" s="22"/>
      <c r="T6" s="22"/>
      <c r="U6" s="22"/>
      <c r="V6" s="22"/>
      <c r="W6" s="22"/>
      <c r="X6" s="22"/>
      <c r="Y6" s="101"/>
    </row>
    <row r="7" spans="2:40" s="138" customFormat="1" ht="13.5" customHeight="1" x14ac:dyDescent="0.15">
      <c r="B7" s="109"/>
      <c r="C7" s="109"/>
      <c r="D7" s="22"/>
      <c r="E7" s="22"/>
      <c r="F7" s="22"/>
      <c r="G7" s="22"/>
      <c r="H7" s="22"/>
      <c r="I7" s="22"/>
      <c r="J7" s="22"/>
      <c r="K7" s="22"/>
      <c r="L7" s="22"/>
      <c r="M7" s="109"/>
      <c r="N7" s="109"/>
      <c r="O7" s="22"/>
      <c r="P7" s="22"/>
      <c r="Q7" s="22"/>
      <c r="R7" s="22"/>
      <c r="S7" s="22"/>
      <c r="T7" s="22"/>
      <c r="U7" s="22"/>
      <c r="V7" s="22"/>
      <c r="W7" s="22"/>
      <c r="X7" s="22"/>
      <c r="Y7" s="101"/>
    </row>
    <row r="8" spans="2:40" ht="11.25" customHeight="1" thickBot="1" x14ac:dyDescent="0.2">
      <c r="B8" s="109"/>
      <c r="C8" s="111"/>
      <c r="D8" s="23"/>
      <c r="E8" s="74"/>
      <c r="F8" s="74"/>
      <c r="G8" s="74"/>
      <c r="H8" s="74"/>
      <c r="I8" s="74"/>
      <c r="J8" s="74"/>
      <c r="K8" s="74"/>
      <c r="L8" s="75"/>
      <c r="M8" s="112"/>
      <c r="N8" s="112"/>
      <c r="O8" s="75"/>
      <c r="P8" s="75"/>
      <c r="Q8" s="75"/>
      <c r="R8" s="75"/>
      <c r="S8" s="75"/>
      <c r="T8" s="75"/>
      <c r="U8" s="75"/>
      <c r="V8" s="75"/>
      <c r="W8" s="75"/>
      <c r="X8" s="75"/>
      <c r="Y8" s="65"/>
      <c r="Z8" s="73"/>
      <c r="AA8" s="73"/>
      <c r="AB8" s="73"/>
      <c r="AC8" s="73"/>
      <c r="AD8" s="73"/>
      <c r="AE8" s="73"/>
      <c r="AF8" s="73"/>
      <c r="AG8" s="73"/>
      <c r="AH8" s="73"/>
      <c r="AI8" s="73"/>
      <c r="AJ8" s="73"/>
      <c r="AK8" s="73"/>
      <c r="AL8" s="73"/>
      <c r="AM8" s="73"/>
      <c r="AN8" s="73"/>
    </row>
    <row r="9" spans="2:40" ht="46.5" customHeight="1" x14ac:dyDescent="0.15">
      <c r="B9" s="444" t="s">
        <v>31</v>
      </c>
      <c r="C9" s="445"/>
      <c r="D9" s="448" t="s">
        <v>89</v>
      </c>
      <c r="E9" s="448"/>
      <c r="F9" s="448"/>
      <c r="G9" s="445"/>
      <c r="H9" s="450" t="s">
        <v>129</v>
      </c>
      <c r="I9" s="451"/>
      <c r="J9" s="452"/>
      <c r="K9" s="453" t="s">
        <v>190</v>
      </c>
      <c r="L9" s="454"/>
      <c r="M9" s="444" t="s">
        <v>31</v>
      </c>
      <c r="N9" s="445"/>
      <c r="O9" s="448" t="s">
        <v>89</v>
      </c>
      <c r="P9" s="448"/>
      <c r="Q9" s="448"/>
      <c r="R9" s="445"/>
      <c r="S9" s="450" t="s">
        <v>129</v>
      </c>
      <c r="T9" s="451"/>
      <c r="U9" s="452"/>
      <c r="V9" s="453" t="s">
        <v>190</v>
      </c>
      <c r="W9" s="454"/>
    </row>
    <row r="10" spans="2:40" ht="73.5" customHeight="1" thickBot="1" x14ac:dyDescent="0.2">
      <c r="B10" s="446"/>
      <c r="C10" s="447"/>
      <c r="D10" s="449"/>
      <c r="E10" s="449"/>
      <c r="F10" s="449"/>
      <c r="G10" s="447"/>
      <c r="H10" s="121" t="s">
        <v>126</v>
      </c>
      <c r="I10" s="122" t="s">
        <v>127</v>
      </c>
      <c r="J10" s="123" t="s">
        <v>128</v>
      </c>
      <c r="K10" s="455"/>
      <c r="L10" s="456"/>
      <c r="M10" s="446"/>
      <c r="N10" s="447"/>
      <c r="O10" s="449"/>
      <c r="P10" s="449"/>
      <c r="Q10" s="449"/>
      <c r="R10" s="447"/>
      <c r="S10" s="121" t="s">
        <v>126</v>
      </c>
      <c r="T10" s="122" t="s">
        <v>127</v>
      </c>
      <c r="U10" s="123" t="s">
        <v>128</v>
      </c>
      <c r="V10" s="455"/>
      <c r="W10" s="456"/>
    </row>
    <row r="11" spans="2:40" ht="64.5" customHeight="1" x14ac:dyDescent="0.15">
      <c r="B11" s="488" t="s">
        <v>73</v>
      </c>
      <c r="C11" s="488"/>
      <c r="D11" s="489"/>
      <c r="E11" s="489"/>
      <c r="F11" s="489"/>
      <c r="G11" s="489"/>
      <c r="H11" s="239"/>
      <c r="I11" s="239"/>
      <c r="J11" s="239"/>
      <c r="K11" s="490"/>
      <c r="L11" s="490"/>
      <c r="M11" s="481" t="s">
        <v>100</v>
      </c>
      <c r="N11" s="423"/>
      <c r="O11" s="417"/>
      <c r="P11" s="418"/>
      <c r="Q11" s="418"/>
      <c r="R11" s="419"/>
      <c r="S11" s="239"/>
      <c r="T11" s="239"/>
      <c r="U11" s="239"/>
      <c r="V11" s="420"/>
      <c r="W11" s="421"/>
      <c r="Y11" s="113"/>
      <c r="Z11" s="113"/>
    </row>
    <row r="12" spans="2:40" ht="64.5" customHeight="1" x14ac:dyDescent="0.15">
      <c r="B12" s="484" t="s">
        <v>74</v>
      </c>
      <c r="C12" s="484"/>
      <c r="D12" s="478"/>
      <c r="E12" s="478"/>
      <c r="F12" s="478"/>
      <c r="G12" s="478"/>
      <c r="H12" s="238"/>
      <c r="I12" s="238"/>
      <c r="J12" s="238"/>
      <c r="K12" s="479"/>
      <c r="L12" s="479"/>
      <c r="M12" s="480" t="s">
        <v>108</v>
      </c>
      <c r="N12" s="416"/>
      <c r="O12" s="459"/>
      <c r="P12" s="460"/>
      <c r="Q12" s="460"/>
      <c r="R12" s="461"/>
      <c r="S12" s="239"/>
      <c r="T12" s="239"/>
      <c r="U12" s="239"/>
      <c r="V12" s="420"/>
      <c r="W12" s="421"/>
    </row>
    <row r="13" spans="2:40" ht="64.5" customHeight="1" x14ac:dyDescent="0.15">
      <c r="B13" s="484" t="s">
        <v>75</v>
      </c>
      <c r="C13" s="484"/>
      <c r="D13" s="478"/>
      <c r="E13" s="478"/>
      <c r="F13" s="478"/>
      <c r="G13" s="478"/>
      <c r="H13" s="238"/>
      <c r="I13" s="238"/>
      <c r="J13" s="238"/>
      <c r="K13" s="479"/>
      <c r="L13" s="479"/>
      <c r="M13" s="481" t="s">
        <v>101</v>
      </c>
      <c r="N13" s="423"/>
      <c r="O13" s="459"/>
      <c r="P13" s="460"/>
      <c r="Q13" s="460"/>
      <c r="R13" s="461"/>
      <c r="S13" s="239"/>
      <c r="T13" s="239"/>
      <c r="U13" s="239"/>
      <c r="V13" s="420"/>
      <c r="W13" s="421"/>
    </row>
    <row r="14" spans="2:40" ht="64.5" customHeight="1" x14ac:dyDescent="0.15">
      <c r="B14" s="484" t="s">
        <v>76</v>
      </c>
      <c r="C14" s="484"/>
      <c r="D14" s="478"/>
      <c r="E14" s="478"/>
      <c r="F14" s="478"/>
      <c r="G14" s="478"/>
      <c r="H14" s="238"/>
      <c r="I14" s="238"/>
      <c r="J14" s="238"/>
      <c r="K14" s="479"/>
      <c r="L14" s="479"/>
      <c r="M14" s="480" t="s">
        <v>109</v>
      </c>
      <c r="N14" s="416"/>
      <c r="O14" s="459"/>
      <c r="P14" s="460"/>
      <c r="Q14" s="460"/>
      <c r="R14" s="461"/>
      <c r="S14" s="239"/>
      <c r="T14" s="239"/>
      <c r="U14" s="239"/>
      <c r="V14" s="420"/>
      <c r="W14" s="421"/>
    </row>
    <row r="15" spans="2:40" ht="64.5" customHeight="1" x14ac:dyDescent="0.15">
      <c r="B15" s="484" t="s">
        <v>77</v>
      </c>
      <c r="C15" s="484"/>
      <c r="D15" s="478"/>
      <c r="E15" s="478"/>
      <c r="F15" s="478"/>
      <c r="G15" s="478"/>
      <c r="H15" s="238"/>
      <c r="I15" s="238"/>
      <c r="J15" s="238"/>
      <c r="K15" s="479"/>
      <c r="L15" s="479"/>
      <c r="M15" s="481" t="s">
        <v>102</v>
      </c>
      <c r="N15" s="423"/>
      <c r="O15" s="459"/>
      <c r="P15" s="460"/>
      <c r="Q15" s="460"/>
      <c r="R15" s="461"/>
      <c r="S15" s="239"/>
      <c r="T15" s="239"/>
      <c r="U15" s="239"/>
      <c r="V15" s="420"/>
      <c r="W15" s="421"/>
    </row>
    <row r="16" spans="2:40" ht="64.5" customHeight="1" x14ac:dyDescent="0.15">
      <c r="B16" s="484" t="s">
        <v>78</v>
      </c>
      <c r="C16" s="484"/>
      <c r="D16" s="478"/>
      <c r="E16" s="478"/>
      <c r="F16" s="478"/>
      <c r="G16" s="478"/>
      <c r="H16" s="238"/>
      <c r="I16" s="238"/>
      <c r="J16" s="238"/>
      <c r="K16" s="479"/>
      <c r="L16" s="479"/>
      <c r="M16" s="480" t="s">
        <v>110</v>
      </c>
      <c r="N16" s="416"/>
      <c r="O16" s="459"/>
      <c r="P16" s="460"/>
      <c r="Q16" s="460"/>
      <c r="R16" s="461"/>
      <c r="S16" s="239"/>
      <c r="T16" s="239"/>
      <c r="U16" s="239"/>
      <c r="V16" s="420"/>
      <c r="W16" s="421"/>
    </row>
    <row r="17" spans="2:34" ht="64.5" customHeight="1" x14ac:dyDescent="0.15">
      <c r="B17" s="484" t="s">
        <v>79</v>
      </c>
      <c r="C17" s="484"/>
      <c r="D17" s="478"/>
      <c r="E17" s="478"/>
      <c r="F17" s="478"/>
      <c r="G17" s="478"/>
      <c r="H17" s="238"/>
      <c r="I17" s="238"/>
      <c r="J17" s="238"/>
      <c r="K17" s="479"/>
      <c r="L17" s="479"/>
      <c r="M17" s="481" t="s">
        <v>103</v>
      </c>
      <c r="N17" s="423"/>
      <c r="O17" s="459"/>
      <c r="P17" s="460"/>
      <c r="Q17" s="460"/>
      <c r="R17" s="461"/>
      <c r="S17" s="239"/>
      <c r="T17" s="239"/>
      <c r="U17" s="239"/>
      <c r="V17" s="420"/>
      <c r="W17" s="421"/>
    </row>
    <row r="18" spans="2:34" ht="64.5" customHeight="1" x14ac:dyDescent="0.15">
      <c r="B18" s="484" t="s">
        <v>80</v>
      </c>
      <c r="C18" s="484"/>
      <c r="D18" s="478"/>
      <c r="E18" s="478"/>
      <c r="F18" s="478"/>
      <c r="G18" s="478"/>
      <c r="H18" s="238"/>
      <c r="I18" s="238"/>
      <c r="J18" s="238"/>
      <c r="K18" s="479"/>
      <c r="L18" s="479"/>
      <c r="M18" s="480" t="s">
        <v>111</v>
      </c>
      <c r="N18" s="416"/>
      <c r="O18" s="459"/>
      <c r="P18" s="460"/>
      <c r="Q18" s="460"/>
      <c r="R18" s="461"/>
      <c r="S18" s="239"/>
      <c r="T18" s="239"/>
      <c r="U18" s="239"/>
      <c r="V18" s="420"/>
      <c r="W18" s="421"/>
    </row>
    <row r="19" spans="2:34" ht="64.5" customHeight="1" x14ac:dyDescent="0.15">
      <c r="B19" s="484" t="s">
        <v>81</v>
      </c>
      <c r="C19" s="484"/>
      <c r="D19" s="478"/>
      <c r="E19" s="478"/>
      <c r="F19" s="478"/>
      <c r="G19" s="478"/>
      <c r="H19" s="238"/>
      <c r="I19" s="238"/>
      <c r="J19" s="238"/>
      <c r="K19" s="479"/>
      <c r="L19" s="479"/>
      <c r="M19" s="481" t="s">
        <v>104</v>
      </c>
      <c r="N19" s="423"/>
      <c r="O19" s="459"/>
      <c r="P19" s="460"/>
      <c r="Q19" s="460"/>
      <c r="R19" s="461"/>
      <c r="S19" s="239"/>
      <c r="T19" s="239"/>
      <c r="U19" s="239"/>
      <c r="V19" s="420"/>
      <c r="W19" s="421"/>
    </row>
    <row r="20" spans="2:34" ht="64.5" customHeight="1" x14ac:dyDescent="0.15">
      <c r="B20" s="484" t="s">
        <v>82</v>
      </c>
      <c r="C20" s="484"/>
      <c r="D20" s="478"/>
      <c r="E20" s="478"/>
      <c r="F20" s="478"/>
      <c r="G20" s="478"/>
      <c r="H20" s="238"/>
      <c r="I20" s="238"/>
      <c r="J20" s="238"/>
      <c r="K20" s="479"/>
      <c r="L20" s="479"/>
      <c r="M20" s="480" t="s">
        <v>105</v>
      </c>
      <c r="N20" s="416"/>
      <c r="O20" s="459"/>
      <c r="P20" s="460"/>
      <c r="Q20" s="460"/>
      <c r="R20" s="461"/>
      <c r="S20" s="239"/>
      <c r="T20" s="239"/>
      <c r="U20" s="239"/>
      <c r="V20" s="420"/>
      <c r="W20" s="421"/>
      <c r="Y20" s="114"/>
    </row>
    <row r="21" spans="2:34" ht="64.5" customHeight="1" x14ac:dyDescent="0.15">
      <c r="B21" s="484" t="s">
        <v>83</v>
      </c>
      <c r="C21" s="484"/>
      <c r="D21" s="478"/>
      <c r="E21" s="478"/>
      <c r="F21" s="478"/>
      <c r="G21" s="478"/>
      <c r="H21" s="238"/>
      <c r="I21" s="238"/>
      <c r="J21" s="238"/>
      <c r="K21" s="479"/>
      <c r="L21" s="479"/>
      <c r="M21" s="481" t="s">
        <v>206</v>
      </c>
      <c r="N21" s="423"/>
      <c r="O21" s="459"/>
      <c r="P21" s="460"/>
      <c r="Q21" s="460"/>
      <c r="R21" s="461"/>
      <c r="S21" s="239"/>
      <c r="T21" s="239"/>
      <c r="U21" s="239"/>
      <c r="V21" s="420"/>
      <c r="W21" s="421"/>
      <c r="Y21" s="114"/>
    </row>
    <row r="22" spans="2:34" ht="64.5" customHeight="1" x14ac:dyDescent="0.15">
      <c r="B22" s="484" t="s">
        <v>84</v>
      </c>
      <c r="C22" s="484"/>
      <c r="D22" s="478"/>
      <c r="E22" s="478"/>
      <c r="F22" s="478"/>
      <c r="G22" s="478"/>
      <c r="H22" s="238"/>
      <c r="I22" s="238"/>
      <c r="J22" s="238"/>
      <c r="K22" s="479"/>
      <c r="L22" s="479"/>
      <c r="M22" s="480" t="s">
        <v>207</v>
      </c>
      <c r="N22" s="416"/>
      <c r="O22" s="459"/>
      <c r="P22" s="460"/>
      <c r="Q22" s="460"/>
      <c r="R22" s="461"/>
      <c r="S22" s="239"/>
      <c r="T22" s="239"/>
      <c r="U22" s="239"/>
      <c r="V22" s="420"/>
      <c r="W22" s="421"/>
      <c r="X22" s="46"/>
    </row>
    <row r="23" spans="2:34" ht="64.5" customHeight="1" x14ac:dyDescent="0.15">
      <c r="B23" s="484" t="s">
        <v>85</v>
      </c>
      <c r="C23" s="484"/>
      <c r="D23" s="478"/>
      <c r="E23" s="478"/>
      <c r="F23" s="478"/>
      <c r="G23" s="478"/>
      <c r="H23" s="238"/>
      <c r="I23" s="238"/>
      <c r="J23" s="238"/>
      <c r="K23" s="479"/>
      <c r="L23" s="479"/>
      <c r="M23" s="481" t="s">
        <v>208</v>
      </c>
      <c r="N23" s="423"/>
      <c r="O23" s="459"/>
      <c r="P23" s="460"/>
      <c r="Q23" s="460"/>
      <c r="R23" s="461"/>
      <c r="S23" s="239"/>
      <c r="T23" s="239"/>
      <c r="U23" s="239"/>
      <c r="V23" s="420"/>
      <c r="W23" s="421"/>
      <c r="AD23" s="155" t="s">
        <v>243</v>
      </c>
      <c r="AE23" s="156">
        <f>COUNTA(D11:G30,O11:R30)</f>
        <v>0</v>
      </c>
    </row>
    <row r="24" spans="2:34" ht="64.5" customHeight="1" x14ac:dyDescent="0.15">
      <c r="B24" s="484" t="s">
        <v>86</v>
      </c>
      <c r="C24" s="484"/>
      <c r="D24" s="478"/>
      <c r="E24" s="478"/>
      <c r="F24" s="478"/>
      <c r="G24" s="478"/>
      <c r="H24" s="238"/>
      <c r="I24" s="238"/>
      <c r="J24" s="238"/>
      <c r="K24" s="479"/>
      <c r="L24" s="479"/>
      <c r="M24" s="480" t="s">
        <v>209</v>
      </c>
      <c r="N24" s="416"/>
      <c r="O24" s="459"/>
      <c r="P24" s="460"/>
      <c r="Q24" s="460"/>
      <c r="R24" s="461"/>
      <c r="S24" s="239"/>
      <c r="T24" s="239"/>
      <c r="U24" s="239"/>
      <c r="V24" s="420"/>
      <c r="W24" s="421"/>
    </row>
    <row r="25" spans="2:34" ht="64.5" customHeight="1" x14ac:dyDescent="0.15">
      <c r="B25" s="484" t="s">
        <v>87</v>
      </c>
      <c r="C25" s="484"/>
      <c r="D25" s="478"/>
      <c r="E25" s="478"/>
      <c r="F25" s="478"/>
      <c r="G25" s="478"/>
      <c r="H25" s="238"/>
      <c r="I25" s="238"/>
      <c r="J25" s="238"/>
      <c r="K25" s="479"/>
      <c r="L25" s="479"/>
      <c r="M25" s="481" t="s">
        <v>210</v>
      </c>
      <c r="N25" s="423"/>
      <c r="O25" s="459"/>
      <c r="P25" s="460"/>
      <c r="Q25" s="460"/>
      <c r="R25" s="461"/>
      <c r="S25" s="238"/>
      <c r="T25" s="238"/>
      <c r="U25" s="238"/>
      <c r="V25" s="479"/>
      <c r="W25" s="479"/>
    </row>
    <row r="26" spans="2:34" ht="64.5" customHeight="1" x14ac:dyDescent="0.15">
      <c r="B26" s="484" t="s">
        <v>97</v>
      </c>
      <c r="C26" s="484"/>
      <c r="D26" s="478"/>
      <c r="E26" s="478"/>
      <c r="F26" s="478"/>
      <c r="G26" s="478"/>
      <c r="H26" s="238"/>
      <c r="I26" s="238"/>
      <c r="J26" s="238"/>
      <c r="K26" s="479"/>
      <c r="L26" s="479"/>
      <c r="M26" s="480" t="s">
        <v>211</v>
      </c>
      <c r="N26" s="416"/>
      <c r="O26" s="459"/>
      <c r="P26" s="460"/>
      <c r="Q26" s="460"/>
      <c r="R26" s="461"/>
      <c r="S26" s="238"/>
      <c r="T26" s="238"/>
      <c r="U26" s="238"/>
      <c r="V26" s="479"/>
      <c r="W26" s="479"/>
    </row>
    <row r="27" spans="2:34" ht="64.5" customHeight="1" x14ac:dyDescent="0.15">
      <c r="B27" s="484" t="s">
        <v>98</v>
      </c>
      <c r="C27" s="484"/>
      <c r="D27" s="478"/>
      <c r="E27" s="478"/>
      <c r="F27" s="478"/>
      <c r="G27" s="478"/>
      <c r="H27" s="238"/>
      <c r="I27" s="238"/>
      <c r="J27" s="238"/>
      <c r="K27" s="479"/>
      <c r="L27" s="479"/>
      <c r="M27" s="481" t="s">
        <v>212</v>
      </c>
      <c r="N27" s="423"/>
      <c r="O27" s="459"/>
      <c r="P27" s="460"/>
      <c r="Q27" s="460"/>
      <c r="R27" s="461"/>
      <c r="S27" s="238"/>
      <c r="T27" s="238"/>
      <c r="U27" s="238"/>
      <c r="V27" s="479"/>
      <c r="W27" s="479"/>
      <c r="X27" s="22"/>
    </row>
    <row r="28" spans="2:34" ht="64.5" customHeight="1" x14ac:dyDescent="0.15">
      <c r="B28" s="484" t="s">
        <v>106</v>
      </c>
      <c r="C28" s="484"/>
      <c r="D28" s="478"/>
      <c r="E28" s="478"/>
      <c r="F28" s="478"/>
      <c r="G28" s="478"/>
      <c r="H28" s="238"/>
      <c r="I28" s="238"/>
      <c r="J28" s="238"/>
      <c r="K28" s="479"/>
      <c r="L28" s="479"/>
      <c r="M28" s="480" t="s">
        <v>213</v>
      </c>
      <c r="N28" s="416"/>
      <c r="O28" s="459"/>
      <c r="P28" s="460"/>
      <c r="Q28" s="460"/>
      <c r="R28" s="461"/>
      <c r="S28" s="238"/>
      <c r="T28" s="238"/>
      <c r="U28" s="238"/>
      <c r="V28" s="479"/>
      <c r="W28" s="479"/>
      <c r="X28" s="150"/>
      <c r="Y28" s="150"/>
      <c r="AD28" s="165" t="s">
        <v>192</v>
      </c>
      <c r="AE28" s="166" t="s">
        <v>196</v>
      </c>
      <c r="AF28" s="166" t="s">
        <v>201</v>
      </c>
    </row>
    <row r="29" spans="2:34" ht="64.5" customHeight="1" x14ac:dyDescent="0.15">
      <c r="B29" s="484" t="s">
        <v>99</v>
      </c>
      <c r="C29" s="484"/>
      <c r="D29" s="478"/>
      <c r="E29" s="478"/>
      <c r="F29" s="478"/>
      <c r="G29" s="478"/>
      <c r="H29" s="238"/>
      <c r="I29" s="238"/>
      <c r="J29" s="238"/>
      <c r="K29" s="479"/>
      <c r="L29" s="479"/>
      <c r="M29" s="481" t="s">
        <v>214</v>
      </c>
      <c r="N29" s="423"/>
      <c r="O29" s="459"/>
      <c r="P29" s="460"/>
      <c r="Q29" s="460"/>
      <c r="R29" s="461"/>
      <c r="S29" s="238"/>
      <c r="T29" s="238"/>
      <c r="U29" s="238"/>
      <c r="V29" s="479"/>
      <c r="W29" s="479"/>
      <c r="AD29" s="165" t="s">
        <v>194</v>
      </c>
      <c r="AE29" s="126">
        <f>SUM(S31:U31)</f>
        <v>0</v>
      </c>
      <c r="AF29" s="126">
        <f>V31</f>
        <v>0</v>
      </c>
    </row>
    <row r="30" spans="2:34" ht="64.5" customHeight="1" thickBot="1" x14ac:dyDescent="0.2">
      <c r="B30" s="484" t="s">
        <v>107</v>
      </c>
      <c r="C30" s="484"/>
      <c r="D30" s="478"/>
      <c r="E30" s="478"/>
      <c r="F30" s="478"/>
      <c r="G30" s="478"/>
      <c r="H30" s="238"/>
      <c r="I30" s="238"/>
      <c r="J30" s="238"/>
      <c r="K30" s="479"/>
      <c r="L30" s="479"/>
      <c r="M30" s="480" t="s">
        <v>215</v>
      </c>
      <c r="N30" s="416"/>
      <c r="O30" s="485"/>
      <c r="P30" s="486"/>
      <c r="Q30" s="486"/>
      <c r="R30" s="487"/>
      <c r="S30" s="247"/>
      <c r="T30" s="245"/>
      <c r="U30" s="245"/>
      <c r="V30" s="482"/>
      <c r="W30" s="483"/>
      <c r="AD30" s="158"/>
      <c r="AE30" s="159">
        <f>SUM(AD26:AF26)</f>
        <v>0</v>
      </c>
      <c r="AF30" s="159">
        <f>AG26</f>
        <v>0</v>
      </c>
    </row>
    <row r="31" spans="2:34" ht="73.5" customHeight="1" thickTop="1" thickBot="1" x14ac:dyDescent="0.2">
      <c r="B31" s="171"/>
      <c r="C31" s="171"/>
      <c r="D31" s="171"/>
      <c r="E31" s="171"/>
      <c r="F31" s="171"/>
      <c r="G31" s="171"/>
      <c r="H31" s="171"/>
      <c r="I31" s="171"/>
      <c r="J31" s="171"/>
      <c r="K31" s="171"/>
      <c r="L31" s="171"/>
      <c r="M31" s="466" t="s">
        <v>3</v>
      </c>
      <c r="N31" s="467"/>
      <c r="O31" s="467"/>
      <c r="P31" s="467"/>
      <c r="Q31" s="467"/>
      <c r="R31" s="467"/>
      <c r="S31" s="209">
        <f>SUM(H11:H30,S11:S30)</f>
        <v>0</v>
      </c>
      <c r="T31" s="210">
        <f>SUM(I11:I30,T11:T30)</f>
        <v>0</v>
      </c>
      <c r="U31" s="211">
        <f>SUM(U11:U30,J11:J30)</f>
        <v>0</v>
      </c>
      <c r="V31" s="468">
        <f>SUM(K11:L30,V11:W30)</f>
        <v>0</v>
      </c>
      <c r="W31" s="469"/>
      <c r="AD31" s="158"/>
      <c r="AE31" s="159"/>
      <c r="AF31" s="159"/>
      <c r="AH31" s="52"/>
    </row>
    <row r="32" spans="2:34" ht="60" customHeight="1" x14ac:dyDescent="0.15">
      <c r="B32" s="171"/>
      <c r="C32" s="171"/>
      <c r="D32" s="171"/>
      <c r="E32" s="171"/>
      <c r="F32" s="171"/>
      <c r="G32" s="171"/>
      <c r="H32" s="171"/>
      <c r="I32" s="171"/>
      <c r="J32" s="171"/>
      <c r="K32" s="171"/>
      <c r="L32" s="171"/>
      <c r="M32" s="109"/>
      <c r="N32" s="109"/>
      <c r="O32" s="22"/>
      <c r="P32" s="22"/>
      <c r="Q32" s="22"/>
      <c r="R32" s="22"/>
      <c r="S32" s="22"/>
      <c r="T32" s="22"/>
      <c r="U32" s="22"/>
      <c r="V32" s="22"/>
      <c r="W32" s="22"/>
      <c r="AD32" s="158"/>
      <c r="AE32" s="159"/>
      <c r="AF32" s="159"/>
      <c r="AH32" s="52"/>
    </row>
    <row r="33" spans="22:60" ht="55.5" customHeight="1" x14ac:dyDescent="0.15">
      <c r="V33" s="150"/>
      <c r="W33" s="150"/>
    </row>
    <row r="34" spans="22:60" ht="55.5" customHeight="1" x14ac:dyDescent="0.15"/>
    <row r="35" spans="22:60" ht="55.5" customHeight="1" x14ac:dyDescent="0.15"/>
    <row r="36" spans="22:60" ht="55.5" customHeight="1" x14ac:dyDescent="0.15"/>
    <row r="37" spans="22:60" ht="30.75" customHeight="1" x14ac:dyDescent="0.15"/>
    <row r="38" spans="22:60" ht="30.75" customHeight="1" x14ac:dyDescent="0.15"/>
    <row r="39" spans="22:60" ht="30.75" customHeight="1" x14ac:dyDescent="0.15"/>
    <row r="40" spans="22:60" ht="30.75" customHeight="1" x14ac:dyDescent="0.15"/>
    <row r="41" spans="22:60" ht="30.75" customHeight="1" x14ac:dyDescent="0.15"/>
    <row r="42" spans="22:60" ht="30.75" customHeight="1" x14ac:dyDescent="0.15">
      <c r="AZ42" s="52"/>
    </row>
    <row r="43" spans="22:60" ht="30.75" customHeight="1" x14ac:dyDescent="0.15">
      <c r="AY43" s="52"/>
      <c r="AZ43" s="107" t="e">
        <f>SUM(#REF!,#REF!,#REF!)</f>
        <v>#REF!</v>
      </c>
    </row>
    <row r="44" spans="22:60" ht="30.75" customHeight="1" x14ac:dyDescent="0.15"/>
    <row r="45" spans="22:60" ht="30.75" customHeight="1" x14ac:dyDescent="0.15"/>
    <row r="46" spans="22:60" ht="30.75" customHeight="1" x14ac:dyDescent="0.15"/>
    <row r="47" spans="22:60" ht="31.5" customHeight="1" x14ac:dyDescent="0.15">
      <c r="BA47" s="108"/>
      <c r="BB47" s="108"/>
      <c r="BC47" s="464" t="e">
        <f>SUM(#REF!,#REF!,#REF!)</f>
        <v>#REF!</v>
      </c>
      <c r="BD47" s="465"/>
      <c r="BE47" s="465"/>
      <c r="BF47" s="464" t="e">
        <f>SUM(#REF!,#REF!,#REF!)</f>
        <v>#REF!</v>
      </c>
      <c r="BG47" s="465"/>
      <c r="BH47" s="64" t="e">
        <f>SUM(#REF!,#REF!,#REF!)</f>
        <v>#REF!</v>
      </c>
    </row>
  </sheetData>
  <sheetProtection password="CC3A" sheet="1" objects="1" scenarios="1"/>
  <mergeCells count="137">
    <mergeCell ref="C1:G1"/>
    <mergeCell ref="H1:U1"/>
    <mergeCell ref="V1:W1"/>
    <mergeCell ref="C3:F3"/>
    <mergeCell ref="G3:I3"/>
    <mergeCell ref="B12:C12"/>
    <mergeCell ref="D12:G12"/>
    <mergeCell ref="K12:L12"/>
    <mergeCell ref="M12:N12"/>
    <mergeCell ref="O12:R12"/>
    <mergeCell ref="V12:W12"/>
    <mergeCell ref="S9:U9"/>
    <mergeCell ref="V9:W10"/>
    <mergeCell ref="B11:C11"/>
    <mergeCell ref="D11:G11"/>
    <mergeCell ref="K11:L11"/>
    <mergeCell ref="M11:N11"/>
    <mergeCell ref="O11:R11"/>
    <mergeCell ref="V11:W11"/>
    <mergeCell ref="B9:C10"/>
    <mergeCell ref="D9:G10"/>
    <mergeCell ref="H9:J9"/>
    <mergeCell ref="K9:L10"/>
    <mergeCell ref="M9:N10"/>
    <mergeCell ref="O9:R10"/>
    <mergeCell ref="B14:C14"/>
    <mergeCell ref="D14:G14"/>
    <mergeCell ref="K14:L14"/>
    <mergeCell ref="M14:N14"/>
    <mergeCell ref="O14:R14"/>
    <mergeCell ref="V14:W14"/>
    <mergeCell ref="B13:C13"/>
    <mergeCell ref="D13:G13"/>
    <mergeCell ref="K13:L13"/>
    <mergeCell ref="M13:N13"/>
    <mergeCell ref="O13:R13"/>
    <mergeCell ref="V13:W13"/>
    <mergeCell ref="B16:C16"/>
    <mergeCell ref="D16:G16"/>
    <mergeCell ref="K16:L16"/>
    <mergeCell ref="M16:N16"/>
    <mergeCell ref="O16:R16"/>
    <mergeCell ref="V16:W16"/>
    <mergeCell ref="B15:C15"/>
    <mergeCell ref="D15:G15"/>
    <mergeCell ref="K15:L15"/>
    <mergeCell ref="M15:N15"/>
    <mergeCell ref="O15:R15"/>
    <mergeCell ref="V15:W15"/>
    <mergeCell ref="B18:C18"/>
    <mergeCell ref="D18:G18"/>
    <mergeCell ref="K18:L18"/>
    <mergeCell ref="M18:N18"/>
    <mergeCell ref="O18:R18"/>
    <mergeCell ref="V18:W18"/>
    <mergeCell ref="B17:C17"/>
    <mergeCell ref="D17:G17"/>
    <mergeCell ref="K17:L17"/>
    <mergeCell ref="M17:N17"/>
    <mergeCell ref="O17:R17"/>
    <mergeCell ref="V17:W17"/>
    <mergeCell ref="B20:C20"/>
    <mergeCell ref="D20:G20"/>
    <mergeCell ref="K20:L20"/>
    <mergeCell ref="M20:N20"/>
    <mergeCell ref="O20:R20"/>
    <mergeCell ref="V20:W20"/>
    <mergeCell ref="B19:C19"/>
    <mergeCell ref="D19:G19"/>
    <mergeCell ref="K19:L19"/>
    <mergeCell ref="M19:N19"/>
    <mergeCell ref="O19:R19"/>
    <mergeCell ref="V19:W19"/>
    <mergeCell ref="B22:C22"/>
    <mergeCell ref="D22:G22"/>
    <mergeCell ref="K22:L22"/>
    <mergeCell ref="M22:N22"/>
    <mergeCell ref="O22:R22"/>
    <mergeCell ref="V22:W22"/>
    <mergeCell ref="B21:C21"/>
    <mergeCell ref="D21:G21"/>
    <mergeCell ref="K21:L21"/>
    <mergeCell ref="M21:N21"/>
    <mergeCell ref="O21:R21"/>
    <mergeCell ref="V21:W21"/>
    <mergeCell ref="B24:C24"/>
    <mergeCell ref="D24:G24"/>
    <mergeCell ref="K24:L24"/>
    <mergeCell ref="M24:N24"/>
    <mergeCell ref="O24:R24"/>
    <mergeCell ref="V24:W24"/>
    <mergeCell ref="B23:C23"/>
    <mergeCell ref="D23:G23"/>
    <mergeCell ref="K23:L23"/>
    <mergeCell ref="M23:N23"/>
    <mergeCell ref="O23:R23"/>
    <mergeCell ref="V23:W23"/>
    <mergeCell ref="M31:R31"/>
    <mergeCell ref="V31:W31"/>
    <mergeCell ref="BC47:BE47"/>
    <mergeCell ref="BF47:BG47"/>
    <mergeCell ref="B25:C25"/>
    <mergeCell ref="D25:G25"/>
    <mergeCell ref="K25:L25"/>
    <mergeCell ref="M25:N25"/>
    <mergeCell ref="O25:R25"/>
    <mergeCell ref="V25:W25"/>
    <mergeCell ref="B26:C26"/>
    <mergeCell ref="D26:G26"/>
    <mergeCell ref="K26:L26"/>
    <mergeCell ref="B27:C27"/>
    <mergeCell ref="D27:G27"/>
    <mergeCell ref="K27:L27"/>
    <mergeCell ref="B28:C28"/>
    <mergeCell ref="D28:G28"/>
    <mergeCell ref="K28:L28"/>
    <mergeCell ref="B29:C29"/>
    <mergeCell ref="D29:G29"/>
    <mergeCell ref="K29:L29"/>
    <mergeCell ref="O30:R30"/>
    <mergeCell ref="B30:C30"/>
    <mergeCell ref="D30:G30"/>
    <mergeCell ref="K30:L30"/>
    <mergeCell ref="M26:N26"/>
    <mergeCell ref="O26:R26"/>
    <mergeCell ref="V26:W26"/>
    <mergeCell ref="M27:N27"/>
    <mergeCell ref="O27:R27"/>
    <mergeCell ref="V27:W27"/>
    <mergeCell ref="M28:N28"/>
    <mergeCell ref="O28:R28"/>
    <mergeCell ref="V28:W28"/>
    <mergeCell ref="M29:N29"/>
    <mergeCell ref="O29:R29"/>
    <mergeCell ref="V29:W29"/>
    <mergeCell ref="M30:N30"/>
    <mergeCell ref="V30:W30"/>
  </mergeCells>
  <phoneticPr fontId="8"/>
  <conditionalFormatting sqref="D11:G30">
    <cfRule type="expression" dxfId="106" priority="21">
      <formula>$D11=""</formula>
    </cfRule>
  </conditionalFormatting>
  <conditionalFormatting sqref="K11:L30">
    <cfRule type="expression" dxfId="105" priority="20">
      <formula>$K11=""</formula>
    </cfRule>
  </conditionalFormatting>
  <conditionalFormatting sqref="H11:H30">
    <cfRule type="expression" dxfId="104" priority="19">
      <formula>$H11=""</formula>
    </cfRule>
  </conditionalFormatting>
  <conditionalFormatting sqref="I11:I30">
    <cfRule type="expression" dxfId="103" priority="18">
      <formula>$I11=""</formula>
    </cfRule>
  </conditionalFormatting>
  <conditionalFormatting sqref="J11:J30">
    <cfRule type="expression" dxfId="102" priority="17">
      <formula>$J11=""</formula>
    </cfRule>
  </conditionalFormatting>
  <conditionalFormatting sqref="O11:R24">
    <cfRule type="expression" dxfId="101" priority="15">
      <formula>$O11=""</formula>
    </cfRule>
  </conditionalFormatting>
  <conditionalFormatting sqref="V11:W24 V30">
    <cfRule type="expression" dxfId="100" priority="14">
      <formula>$V11=""</formula>
    </cfRule>
  </conditionalFormatting>
  <conditionalFormatting sqref="S11:S24 S30">
    <cfRule type="expression" dxfId="99" priority="13">
      <formula>$S11=""</formula>
    </cfRule>
  </conditionalFormatting>
  <conditionalFormatting sqref="T11:T24 T30">
    <cfRule type="expression" dxfId="98" priority="12">
      <formula>$T11=""</formula>
    </cfRule>
  </conditionalFormatting>
  <conditionalFormatting sqref="U11:U24 U30">
    <cfRule type="expression" dxfId="97" priority="11">
      <formula>$U11=""</formula>
    </cfRule>
  </conditionalFormatting>
  <conditionalFormatting sqref="O26:R30">
    <cfRule type="expression" dxfId="96" priority="10">
      <formula>$O26=""</formula>
    </cfRule>
  </conditionalFormatting>
  <conditionalFormatting sqref="V26:W29">
    <cfRule type="expression" dxfId="95" priority="9">
      <formula>$V26=""</formula>
    </cfRule>
  </conditionalFormatting>
  <conditionalFormatting sqref="S26:S29">
    <cfRule type="expression" dxfId="94" priority="8">
      <formula>$S26=""</formula>
    </cfRule>
  </conditionalFormatting>
  <conditionalFormatting sqref="T26:T29">
    <cfRule type="expression" dxfId="93" priority="7">
      <formula>$T26=""</formula>
    </cfRule>
  </conditionalFormatting>
  <conditionalFormatting sqref="U26:U29">
    <cfRule type="expression" dxfId="92" priority="6">
      <formula>$U26=""</formula>
    </cfRule>
  </conditionalFormatting>
  <conditionalFormatting sqref="O25:R25">
    <cfRule type="expression" dxfId="91" priority="5">
      <formula>$O25=""</formula>
    </cfRule>
  </conditionalFormatting>
  <conditionalFormatting sqref="V25:W25">
    <cfRule type="expression" dxfId="90" priority="4">
      <formula>$V25=""</formula>
    </cfRule>
  </conditionalFormatting>
  <conditionalFormatting sqref="S25">
    <cfRule type="expression" dxfId="89" priority="3">
      <formula>$S25=""</formula>
    </cfRule>
  </conditionalFormatting>
  <conditionalFormatting sqref="T25">
    <cfRule type="expression" dxfId="88" priority="2">
      <formula>$T25=""</formula>
    </cfRule>
  </conditionalFormatting>
  <conditionalFormatting sqref="U25">
    <cfRule type="expression" dxfId="87" priority="1">
      <formula>$U25=""</formula>
    </cfRule>
  </conditionalFormatting>
  <pageMargins left="0.7" right="0.7" top="0.75" bottom="0.75" header="0.3" footer="0.3"/>
  <pageSetup paperSize="9" scale="30" orientation="landscape" r:id="rId1"/>
  <rowBreaks count="1" manualBreakCount="1">
    <brk id="32" min="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BH47"/>
  <sheetViews>
    <sheetView showZeros="0" view="pageBreakPreview" zoomScale="30" zoomScaleNormal="26" zoomScaleSheetLayoutView="30" zoomScalePageLayoutView="70" workbookViewId="0">
      <selection activeCell="D17" sqref="D17:G17"/>
    </sheetView>
  </sheetViews>
  <sheetFormatPr defaultRowHeight="21" x14ac:dyDescent="0.15"/>
  <cols>
    <col min="1" max="1" width="9" style="138"/>
    <col min="2" max="2" width="8" style="100" customWidth="1"/>
    <col min="3" max="3" width="10.625" style="100" customWidth="1"/>
    <col min="4" max="7" width="8.75" style="138" customWidth="1"/>
    <col min="8" max="10" width="39.25" style="138" customWidth="1"/>
    <col min="11" max="11" width="22.875" style="138" customWidth="1"/>
    <col min="12" max="12" width="21.375" style="138" customWidth="1"/>
    <col min="13" max="13" width="8" style="100" customWidth="1"/>
    <col min="14" max="14" width="11.375" style="100" customWidth="1"/>
    <col min="15" max="18" width="8.75" style="138" customWidth="1"/>
    <col min="19" max="21" width="39.25" style="138" customWidth="1"/>
    <col min="22" max="23" width="21.375" style="138" customWidth="1"/>
    <col min="24" max="25" width="4.25" style="138" customWidth="1"/>
    <col min="26" max="29" width="3.5" style="138" customWidth="1"/>
    <col min="30" max="30" width="44.25" style="138" customWidth="1"/>
    <col min="31" max="32" width="28.375" style="138" customWidth="1"/>
    <col min="33" max="33" width="13.875" style="138" customWidth="1"/>
    <col min="34" max="34" width="4.5" style="138" customWidth="1"/>
    <col min="35" max="36" width="4.25" style="138" customWidth="1"/>
    <col min="37" max="40" width="3.5" style="138" customWidth="1"/>
    <col min="41" max="43" width="14.75" style="138" customWidth="1"/>
    <col min="44" max="45" width="8.25" style="138" customWidth="1"/>
    <col min="46" max="46" width="7.375" style="138" customWidth="1"/>
    <col min="47" max="47" width="9.375" style="138" customWidth="1"/>
    <col min="48" max="48" width="2.625" style="138" customWidth="1"/>
    <col min="49" max="49" width="10.5" style="138" customWidth="1"/>
    <col min="50" max="16384" width="9" style="138"/>
  </cols>
  <sheetData>
    <row r="1" spans="2:40" ht="79.5" customHeight="1" thickBot="1" x14ac:dyDescent="0.2">
      <c r="B1" s="115"/>
      <c r="C1" s="414" t="s">
        <v>204</v>
      </c>
      <c r="D1" s="414"/>
      <c r="E1" s="414"/>
      <c r="F1" s="414"/>
      <c r="G1" s="414"/>
      <c r="H1" s="437" t="s">
        <v>292</v>
      </c>
      <c r="I1" s="437"/>
      <c r="J1" s="437"/>
      <c r="K1" s="437"/>
      <c r="L1" s="437"/>
      <c r="M1" s="437"/>
      <c r="N1" s="437"/>
      <c r="O1" s="437"/>
      <c r="P1" s="437"/>
      <c r="Q1" s="437"/>
      <c r="R1" s="437"/>
      <c r="S1" s="437"/>
      <c r="T1" s="437"/>
      <c r="U1" s="437"/>
      <c r="V1" s="438" t="s">
        <v>44</v>
      </c>
      <c r="W1" s="439"/>
      <c r="X1" s="115"/>
      <c r="Y1" s="115"/>
      <c r="Z1" s="115"/>
      <c r="AA1" s="45"/>
      <c r="AB1" s="45"/>
      <c r="AC1" s="45"/>
      <c r="AD1" s="45"/>
      <c r="AE1" s="45"/>
      <c r="AF1" s="45"/>
      <c r="AG1" s="45"/>
    </row>
    <row r="2" spans="2:40" ht="16.5" customHeight="1" thickBot="1" x14ac:dyDescent="0.2">
      <c r="B2" s="115"/>
      <c r="C2" s="115"/>
      <c r="D2" s="115"/>
      <c r="E2" s="115"/>
      <c r="F2" s="115"/>
      <c r="G2" s="115"/>
      <c r="H2" s="115"/>
      <c r="I2" s="115"/>
      <c r="J2" s="115"/>
      <c r="K2" s="115"/>
      <c r="L2" s="115"/>
      <c r="M2" s="115"/>
      <c r="N2" s="115"/>
      <c r="O2" s="115"/>
      <c r="P2" s="115"/>
      <c r="Q2" s="115"/>
      <c r="R2" s="115"/>
      <c r="S2" s="115"/>
      <c r="T2" s="115"/>
      <c r="U2" s="115"/>
      <c r="V2" s="115"/>
      <c r="W2" s="115"/>
      <c r="X2" s="115"/>
      <c r="Y2" s="115"/>
      <c r="Z2" s="115"/>
    </row>
    <row r="3" spans="2:40" ht="70.5" customHeight="1" thickBot="1" x14ac:dyDescent="0.2">
      <c r="B3" s="110"/>
      <c r="C3" s="442" t="s">
        <v>51</v>
      </c>
      <c r="D3" s="443"/>
      <c r="E3" s="443"/>
      <c r="F3" s="443"/>
      <c r="G3" s="426">
        <f>第８号様式!F12</f>
        <v>0</v>
      </c>
      <c r="H3" s="427"/>
      <c r="I3" s="428"/>
      <c r="J3" s="24"/>
      <c r="K3" s="101"/>
      <c r="M3" s="138"/>
      <c r="N3" s="138"/>
    </row>
    <row r="4" spans="2:40" ht="13.5" customHeight="1" x14ac:dyDescent="0.15">
      <c r="B4" s="109"/>
      <c r="C4" s="109"/>
      <c r="D4" s="22"/>
      <c r="E4" s="22"/>
      <c r="F4" s="22"/>
      <c r="G4" s="22"/>
      <c r="H4" s="22"/>
      <c r="I4" s="22"/>
      <c r="J4" s="22"/>
      <c r="K4" s="22"/>
      <c r="L4" s="22"/>
      <c r="M4" s="109"/>
      <c r="N4" s="109"/>
      <c r="O4" s="22"/>
      <c r="P4" s="22"/>
      <c r="Q4" s="22"/>
      <c r="R4" s="22"/>
      <c r="S4" s="22"/>
      <c r="T4" s="22"/>
      <c r="U4" s="22"/>
      <c r="V4" s="22"/>
      <c r="W4" s="22"/>
      <c r="X4" s="22"/>
      <c r="Y4" s="101"/>
    </row>
    <row r="5" spans="2:40" ht="13.5" customHeight="1" x14ac:dyDescent="0.15">
      <c r="B5" s="109"/>
      <c r="C5" s="109"/>
      <c r="D5" s="22"/>
      <c r="E5" s="22"/>
      <c r="F5" s="22"/>
      <c r="G5" s="22"/>
      <c r="H5" s="22"/>
      <c r="I5" s="22"/>
      <c r="J5" s="22"/>
      <c r="K5" s="22"/>
      <c r="L5" s="22"/>
      <c r="M5" s="109"/>
      <c r="N5" s="109"/>
      <c r="O5" s="22"/>
      <c r="P5" s="22"/>
      <c r="Q5" s="22"/>
      <c r="R5" s="22"/>
      <c r="S5" s="22"/>
      <c r="T5" s="22"/>
      <c r="U5" s="22"/>
      <c r="V5" s="22"/>
      <c r="W5" s="22"/>
      <c r="X5" s="22"/>
      <c r="Y5" s="101"/>
    </row>
    <row r="6" spans="2:40" ht="13.5" customHeight="1" x14ac:dyDescent="0.15">
      <c r="B6" s="109"/>
      <c r="C6" s="109"/>
      <c r="D6" s="22"/>
      <c r="E6" s="22"/>
      <c r="F6" s="22"/>
      <c r="G6" s="22"/>
      <c r="H6" s="22"/>
      <c r="I6" s="22"/>
      <c r="J6" s="22"/>
      <c r="K6" s="22"/>
      <c r="L6" s="22"/>
      <c r="M6" s="109"/>
      <c r="N6" s="109"/>
      <c r="O6" s="22"/>
      <c r="P6" s="22"/>
      <c r="Q6" s="22"/>
      <c r="R6" s="22"/>
      <c r="S6" s="22"/>
      <c r="T6" s="22"/>
      <c r="U6" s="22"/>
      <c r="V6" s="22"/>
      <c r="W6" s="22"/>
      <c r="X6" s="22"/>
      <c r="Y6" s="101"/>
    </row>
    <row r="7" spans="2:40" ht="13.5" customHeight="1" x14ac:dyDescent="0.15">
      <c r="B7" s="109"/>
      <c r="C7" s="109"/>
      <c r="D7" s="22"/>
      <c r="E7" s="22"/>
      <c r="F7" s="22"/>
      <c r="G7" s="22"/>
      <c r="H7" s="22"/>
      <c r="I7" s="22"/>
      <c r="J7" s="22"/>
      <c r="K7" s="22"/>
      <c r="L7" s="22"/>
      <c r="M7" s="109"/>
      <c r="N7" s="109"/>
      <c r="O7" s="22"/>
      <c r="P7" s="22"/>
      <c r="Q7" s="22"/>
      <c r="R7" s="22"/>
      <c r="S7" s="22"/>
      <c r="T7" s="22"/>
      <c r="U7" s="22"/>
      <c r="V7" s="22"/>
      <c r="W7" s="22"/>
      <c r="X7" s="22"/>
      <c r="Y7" s="101"/>
    </row>
    <row r="8" spans="2:40" ht="11.25" customHeight="1" thickBot="1" x14ac:dyDescent="0.2">
      <c r="B8" s="109"/>
      <c r="C8" s="111"/>
      <c r="D8" s="23"/>
      <c r="E8" s="74"/>
      <c r="F8" s="74"/>
      <c r="G8" s="74"/>
      <c r="H8" s="74"/>
      <c r="I8" s="74"/>
      <c r="J8" s="74"/>
      <c r="K8" s="74"/>
      <c r="L8" s="75"/>
      <c r="M8" s="112"/>
      <c r="N8" s="112"/>
      <c r="O8" s="75"/>
      <c r="P8" s="75"/>
      <c r="Q8" s="75"/>
      <c r="R8" s="75"/>
      <c r="S8" s="75"/>
      <c r="T8" s="75"/>
      <c r="U8" s="75"/>
      <c r="V8" s="75"/>
      <c r="W8" s="75"/>
      <c r="X8" s="75"/>
      <c r="Y8" s="65"/>
      <c r="Z8" s="73"/>
      <c r="AA8" s="73"/>
      <c r="AB8" s="73"/>
      <c r="AC8" s="73"/>
      <c r="AD8" s="73"/>
      <c r="AE8" s="73"/>
      <c r="AF8" s="73"/>
      <c r="AG8" s="73"/>
      <c r="AH8" s="73"/>
      <c r="AI8" s="73"/>
      <c r="AJ8" s="73"/>
      <c r="AK8" s="73"/>
      <c r="AL8" s="73"/>
      <c r="AM8" s="73"/>
      <c r="AN8" s="73"/>
    </row>
    <row r="9" spans="2:40" ht="46.5" customHeight="1" x14ac:dyDescent="0.15">
      <c r="B9" s="444" t="s">
        <v>31</v>
      </c>
      <c r="C9" s="445"/>
      <c r="D9" s="448" t="s">
        <v>89</v>
      </c>
      <c r="E9" s="448"/>
      <c r="F9" s="448"/>
      <c r="G9" s="445"/>
      <c r="H9" s="450" t="s">
        <v>129</v>
      </c>
      <c r="I9" s="451"/>
      <c r="J9" s="452"/>
      <c r="K9" s="453" t="s">
        <v>190</v>
      </c>
      <c r="L9" s="454"/>
      <c r="M9" s="444" t="s">
        <v>31</v>
      </c>
      <c r="N9" s="445"/>
      <c r="O9" s="448" t="s">
        <v>89</v>
      </c>
      <c r="P9" s="448"/>
      <c r="Q9" s="448"/>
      <c r="R9" s="445"/>
      <c r="S9" s="450" t="s">
        <v>129</v>
      </c>
      <c r="T9" s="451"/>
      <c r="U9" s="452"/>
      <c r="V9" s="453" t="s">
        <v>190</v>
      </c>
      <c r="W9" s="454"/>
    </row>
    <row r="10" spans="2:40" ht="73.5" customHeight="1" thickBot="1" x14ac:dyDescent="0.2">
      <c r="B10" s="446"/>
      <c r="C10" s="447"/>
      <c r="D10" s="449"/>
      <c r="E10" s="449"/>
      <c r="F10" s="449"/>
      <c r="G10" s="447"/>
      <c r="H10" s="121" t="s">
        <v>126</v>
      </c>
      <c r="I10" s="122" t="s">
        <v>127</v>
      </c>
      <c r="J10" s="123" t="s">
        <v>128</v>
      </c>
      <c r="K10" s="455"/>
      <c r="L10" s="456"/>
      <c r="M10" s="446"/>
      <c r="N10" s="447"/>
      <c r="O10" s="449"/>
      <c r="P10" s="449"/>
      <c r="Q10" s="449"/>
      <c r="R10" s="447"/>
      <c r="S10" s="121" t="s">
        <v>126</v>
      </c>
      <c r="T10" s="122" t="s">
        <v>127</v>
      </c>
      <c r="U10" s="123" t="s">
        <v>128</v>
      </c>
      <c r="V10" s="455"/>
      <c r="W10" s="456"/>
    </row>
    <row r="11" spans="2:40" ht="64.5" customHeight="1" x14ac:dyDescent="0.15">
      <c r="B11" s="422" t="s">
        <v>216</v>
      </c>
      <c r="C11" s="423"/>
      <c r="D11" s="489"/>
      <c r="E11" s="489"/>
      <c r="F11" s="489"/>
      <c r="G11" s="489"/>
      <c r="H11" s="239"/>
      <c r="I11" s="239"/>
      <c r="J11" s="239"/>
      <c r="K11" s="490"/>
      <c r="L11" s="490"/>
      <c r="M11" s="481" t="s">
        <v>247</v>
      </c>
      <c r="N11" s="423"/>
      <c r="O11" s="417"/>
      <c r="P11" s="418"/>
      <c r="Q11" s="418"/>
      <c r="R11" s="419"/>
      <c r="S11" s="239"/>
      <c r="T11" s="239"/>
      <c r="U11" s="239"/>
      <c r="V11" s="420"/>
      <c r="W11" s="421"/>
      <c r="Y11" s="113"/>
      <c r="Z11" s="113"/>
    </row>
    <row r="12" spans="2:40" ht="64.5" customHeight="1" x14ac:dyDescent="0.15">
      <c r="B12" s="415" t="s">
        <v>217</v>
      </c>
      <c r="C12" s="416"/>
      <c r="D12" s="478"/>
      <c r="E12" s="478"/>
      <c r="F12" s="478"/>
      <c r="G12" s="478"/>
      <c r="H12" s="238"/>
      <c r="I12" s="238"/>
      <c r="J12" s="238"/>
      <c r="K12" s="479"/>
      <c r="L12" s="479"/>
      <c r="M12" s="480" t="s">
        <v>248</v>
      </c>
      <c r="N12" s="416"/>
      <c r="O12" s="417"/>
      <c r="P12" s="418"/>
      <c r="Q12" s="418"/>
      <c r="R12" s="419"/>
      <c r="S12" s="239"/>
      <c r="T12" s="239"/>
      <c r="U12" s="239"/>
      <c r="V12" s="420"/>
      <c r="W12" s="421"/>
    </row>
    <row r="13" spans="2:40" ht="64.5" customHeight="1" x14ac:dyDescent="0.15">
      <c r="B13" s="422" t="s">
        <v>218</v>
      </c>
      <c r="C13" s="423"/>
      <c r="D13" s="478"/>
      <c r="E13" s="478"/>
      <c r="F13" s="478"/>
      <c r="G13" s="478"/>
      <c r="H13" s="238"/>
      <c r="I13" s="238"/>
      <c r="J13" s="238"/>
      <c r="K13" s="479"/>
      <c r="L13" s="479"/>
      <c r="M13" s="481" t="s">
        <v>249</v>
      </c>
      <c r="N13" s="423"/>
      <c r="O13" s="417"/>
      <c r="P13" s="418"/>
      <c r="Q13" s="418"/>
      <c r="R13" s="419"/>
      <c r="S13" s="239"/>
      <c r="T13" s="239"/>
      <c r="U13" s="239"/>
      <c r="V13" s="420"/>
      <c r="W13" s="421"/>
    </row>
    <row r="14" spans="2:40" ht="64.5" customHeight="1" x14ac:dyDescent="0.15">
      <c r="B14" s="415" t="s">
        <v>219</v>
      </c>
      <c r="C14" s="416"/>
      <c r="D14" s="478"/>
      <c r="E14" s="478"/>
      <c r="F14" s="478"/>
      <c r="G14" s="478"/>
      <c r="H14" s="238"/>
      <c r="I14" s="238"/>
      <c r="J14" s="238"/>
      <c r="K14" s="479"/>
      <c r="L14" s="479"/>
      <c r="M14" s="480" t="s">
        <v>250</v>
      </c>
      <c r="N14" s="416"/>
      <c r="O14" s="417"/>
      <c r="P14" s="418"/>
      <c r="Q14" s="418"/>
      <c r="R14" s="419"/>
      <c r="S14" s="239"/>
      <c r="T14" s="239"/>
      <c r="U14" s="239"/>
      <c r="V14" s="420"/>
      <c r="W14" s="421"/>
    </row>
    <row r="15" spans="2:40" ht="64.5" customHeight="1" x14ac:dyDescent="0.15">
      <c r="B15" s="422" t="s">
        <v>220</v>
      </c>
      <c r="C15" s="423"/>
      <c r="D15" s="478"/>
      <c r="E15" s="478"/>
      <c r="F15" s="478"/>
      <c r="G15" s="478"/>
      <c r="H15" s="238"/>
      <c r="I15" s="238"/>
      <c r="J15" s="238"/>
      <c r="K15" s="479"/>
      <c r="L15" s="479"/>
      <c r="M15" s="481" t="s">
        <v>251</v>
      </c>
      <c r="N15" s="423"/>
      <c r="O15" s="417"/>
      <c r="P15" s="418"/>
      <c r="Q15" s="418"/>
      <c r="R15" s="419"/>
      <c r="S15" s="239"/>
      <c r="T15" s="239"/>
      <c r="U15" s="239"/>
      <c r="V15" s="420"/>
      <c r="W15" s="421"/>
    </row>
    <row r="16" spans="2:40" ht="64.5" customHeight="1" x14ac:dyDescent="0.15">
      <c r="B16" s="415" t="s">
        <v>221</v>
      </c>
      <c r="C16" s="416"/>
      <c r="D16" s="478"/>
      <c r="E16" s="478"/>
      <c r="F16" s="478"/>
      <c r="G16" s="478"/>
      <c r="H16" s="238"/>
      <c r="I16" s="238"/>
      <c r="J16" s="238"/>
      <c r="K16" s="479"/>
      <c r="L16" s="479"/>
      <c r="M16" s="480" t="s">
        <v>252</v>
      </c>
      <c r="N16" s="416"/>
      <c r="O16" s="417"/>
      <c r="P16" s="418"/>
      <c r="Q16" s="418"/>
      <c r="R16" s="419"/>
      <c r="S16" s="239"/>
      <c r="T16" s="239"/>
      <c r="U16" s="239"/>
      <c r="V16" s="420"/>
      <c r="W16" s="421"/>
    </row>
    <row r="17" spans="2:40" ht="64.5" customHeight="1" x14ac:dyDescent="0.15">
      <c r="B17" s="422" t="s">
        <v>222</v>
      </c>
      <c r="C17" s="423"/>
      <c r="D17" s="478"/>
      <c r="E17" s="478"/>
      <c r="F17" s="478"/>
      <c r="G17" s="478"/>
      <c r="H17" s="238"/>
      <c r="I17" s="238"/>
      <c r="J17" s="238"/>
      <c r="K17" s="479"/>
      <c r="L17" s="479"/>
      <c r="M17" s="481" t="s">
        <v>253</v>
      </c>
      <c r="N17" s="423"/>
      <c r="O17" s="417"/>
      <c r="P17" s="418"/>
      <c r="Q17" s="418"/>
      <c r="R17" s="419"/>
      <c r="S17" s="239"/>
      <c r="T17" s="239"/>
      <c r="U17" s="239"/>
      <c r="V17" s="420"/>
      <c r="W17" s="421"/>
    </row>
    <row r="18" spans="2:40" ht="64.5" customHeight="1" x14ac:dyDescent="0.15">
      <c r="B18" s="415" t="s">
        <v>223</v>
      </c>
      <c r="C18" s="416"/>
      <c r="D18" s="478"/>
      <c r="E18" s="478"/>
      <c r="F18" s="478"/>
      <c r="G18" s="478"/>
      <c r="H18" s="238"/>
      <c r="I18" s="238"/>
      <c r="J18" s="238"/>
      <c r="K18" s="479"/>
      <c r="L18" s="479"/>
      <c r="M18" s="480" t="s">
        <v>254</v>
      </c>
      <c r="N18" s="416"/>
      <c r="O18" s="417"/>
      <c r="P18" s="418"/>
      <c r="Q18" s="418"/>
      <c r="R18" s="419"/>
      <c r="S18" s="239"/>
      <c r="T18" s="239"/>
      <c r="U18" s="239"/>
      <c r="V18" s="420"/>
      <c r="W18" s="421"/>
    </row>
    <row r="19" spans="2:40" ht="64.5" customHeight="1" x14ac:dyDescent="0.15">
      <c r="B19" s="422" t="s">
        <v>224</v>
      </c>
      <c r="C19" s="423"/>
      <c r="D19" s="478"/>
      <c r="E19" s="478"/>
      <c r="F19" s="478"/>
      <c r="G19" s="478"/>
      <c r="H19" s="238"/>
      <c r="I19" s="238"/>
      <c r="J19" s="238"/>
      <c r="K19" s="479"/>
      <c r="L19" s="479"/>
      <c r="M19" s="481" t="s">
        <v>255</v>
      </c>
      <c r="N19" s="423"/>
      <c r="O19" s="417"/>
      <c r="P19" s="418"/>
      <c r="Q19" s="418"/>
      <c r="R19" s="419"/>
      <c r="S19" s="239"/>
      <c r="T19" s="239"/>
      <c r="U19" s="239"/>
      <c r="V19" s="420"/>
      <c r="W19" s="421"/>
    </row>
    <row r="20" spans="2:40" ht="64.5" customHeight="1" x14ac:dyDescent="0.15">
      <c r="B20" s="415" t="s">
        <v>225</v>
      </c>
      <c r="C20" s="416"/>
      <c r="D20" s="478"/>
      <c r="E20" s="478"/>
      <c r="F20" s="478"/>
      <c r="G20" s="478"/>
      <c r="H20" s="238"/>
      <c r="I20" s="238"/>
      <c r="J20" s="238"/>
      <c r="K20" s="479"/>
      <c r="L20" s="479"/>
      <c r="M20" s="480" t="s">
        <v>256</v>
      </c>
      <c r="N20" s="416"/>
      <c r="O20" s="417"/>
      <c r="P20" s="418"/>
      <c r="Q20" s="418"/>
      <c r="R20" s="419"/>
      <c r="S20" s="239"/>
      <c r="T20" s="239"/>
      <c r="U20" s="239"/>
      <c r="V20" s="420"/>
      <c r="W20" s="421"/>
      <c r="Y20" s="114"/>
    </row>
    <row r="21" spans="2:40" ht="64.5" customHeight="1" x14ac:dyDescent="0.15">
      <c r="B21" s="422" t="s">
        <v>226</v>
      </c>
      <c r="C21" s="423"/>
      <c r="D21" s="478"/>
      <c r="E21" s="478"/>
      <c r="F21" s="478"/>
      <c r="G21" s="478"/>
      <c r="H21" s="238"/>
      <c r="I21" s="238"/>
      <c r="J21" s="238"/>
      <c r="K21" s="479"/>
      <c r="L21" s="479"/>
      <c r="M21" s="481" t="s">
        <v>257</v>
      </c>
      <c r="N21" s="423"/>
      <c r="O21" s="417"/>
      <c r="P21" s="418"/>
      <c r="Q21" s="418"/>
      <c r="R21" s="419"/>
      <c r="S21" s="239"/>
      <c r="T21" s="239"/>
      <c r="U21" s="239"/>
      <c r="V21" s="420"/>
      <c r="W21" s="421"/>
      <c r="Y21" s="114"/>
      <c r="AD21" s="155" t="s">
        <v>242</v>
      </c>
      <c r="AE21" s="156">
        <f>COUNTA(D11:G30,O11:R30)</f>
        <v>0</v>
      </c>
      <c r="AF21" s="113"/>
      <c r="AG21" s="113"/>
      <c r="AH21" s="113"/>
      <c r="AI21" s="113"/>
      <c r="AJ21" s="113"/>
      <c r="AK21" s="113"/>
      <c r="AL21" s="113"/>
      <c r="AM21" s="113"/>
      <c r="AN21" s="113"/>
    </row>
    <row r="22" spans="2:40" ht="64.5" customHeight="1" x14ac:dyDescent="0.15">
      <c r="B22" s="415" t="s">
        <v>227</v>
      </c>
      <c r="C22" s="416"/>
      <c r="D22" s="478"/>
      <c r="E22" s="478"/>
      <c r="F22" s="478"/>
      <c r="G22" s="478"/>
      <c r="H22" s="238"/>
      <c r="I22" s="238"/>
      <c r="J22" s="238"/>
      <c r="K22" s="479"/>
      <c r="L22" s="479"/>
      <c r="M22" s="480" t="s">
        <v>258</v>
      </c>
      <c r="N22" s="416"/>
      <c r="O22" s="417"/>
      <c r="P22" s="418"/>
      <c r="Q22" s="418"/>
      <c r="R22" s="419"/>
      <c r="S22" s="239"/>
      <c r="T22" s="239"/>
      <c r="U22" s="239"/>
      <c r="V22" s="420"/>
      <c r="W22" s="421"/>
      <c r="X22" s="46"/>
    </row>
    <row r="23" spans="2:40" ht="64.5" customHeight="1" x14ac:dyDescent="0.15">
      <c r="B23" s="422" t="s">
        <v>228</v>
      </c>
      <c r="C23" s="423"/>
      <c r="D23" s="478"/>
      <c r="E23" s="478"/>
      <c r="F23" s="478"/>
      <c r="G23" s="478"/>
      <c r="H23" s="238"/>
      <c r="I23" s="238"/>
      <c r="J23" s="238"/>
      <c r="K23" s="479"/>
      <c r="L23" s="479"/>
      <c r="M23" s="481" t="s">
        <v>259</v>
      </c>
      <c r="N23" s="423"/>
      <c r="O23" s="417"/>
      <c r="P23" s="418"/>
      <c r="Q23" s="418"/>
      <c r="R23" s="419"/>
      <c r="S23" s="239"/>
      <c r="T23" s="239"/>
      <c r="U23" s="239"/>
      <c r="V23" s="420"/>
      <c r="W23" s="421"/>
    </row>
    <row r="24" spans="2:40" ht="64.5" customHeight="1" x14ac:dyDescent="0.15">
      <c r="B24" s="415" t="s">
        <v>229</v>
      </c>
      <c r="C24" s="416"/>
      <c r="D24" s="478"/>
      <c r="E24" s="478"/>
      <c r="F24" s="478"/>
      <c r="G24" s="478"/>
      <c r="H24" s="238"/>
      <c r="I24" s="238"/>
      <c r="J24" s="238"/>
      <c r="K24" s="479"/>
      <c r="L24" s="479"/>
      <c r="M24" s="480" t="s">
        <v>260</v>
      </c>
      <c r="N24" s="416"/>
      <c r="O24" s="492"/>
      <c r="P24" s="493"/>
      <c r="Q24" s="493"/>
      <c r="R24" s="494"/>
      <c r="S24" s="245"/>
      <c r="T24" s="245"/>
      <c r="U24" s="245"/>
      <c r="V24" s="424"/>
      <c r="W24" s="425"/>
    </row>
    <row r="25" spans="2:40" ht="64.5" customHeight="1" x14ac:dyDescent="0.15">
      <c r="B25" s="422" t="s">
        <v>230</v>
      </c>
      <c r="C25" s="423"/>
      <c r="D25" s="478"/>
      <c r="E25" s="478"/>
      <c r="F25" s="478"/>
      <c r="G25" s="478"/>
      <c r="H25" s="238"/>
      <c r="I25" s="238"/>
      <c r="J25" s="238"/>
      <c r="K25" s="479"/>
      <c r="L25" s="479"/>
      <c r="M25" s="481" t="s">
        <v>261</v>
      </c>
      <c r="N25" s="423"/>
      <c r="O25" s="495"/>
      <c r="P25" s="496"/>
      <c r="Q25" s="496"/>
      <c r="R25" s="497"/>
      <c r="S25" s="237"/>
      <c r="T25" s="238"/>
      <c r="U25" s="238"/>
      <c r="V25" s="498"/>
      <c r="W25" s="499"/>
    </row>
    <row r="26" spans="2:40" ht="64.5" customHeight="1" x14ac:dyDescent="0.15">
      <c r="B26" s="415" t="s">
        <v>231</v>
      </c>
      <c r="C26" s="416"/>
      <c r="D26" s="478"/>
      <c r="E26" s="478"/>
      <c r="F26" s="478"/>
      <c r="G26" s="478"/>
      <c r="H26" s="238"/>
      <c r="I26" s="238"/>
      <c r="J26" s="238"/>
      <c r="K26" s="479"/>
      <c r="L26" s="479"/>
      <c r="M26" s="480" t="s">
        <v>262</v>
      </c>
      <c r="N26" s="416"/>
      <c r="O26" s="417"/>
      <c r="P26" s="418"/>
      <c r="Q26" s="418"/>
      <c r="R26" s="419"/>
      <c r="S26" s="239"/>
      <c r="T26" s="239"/>
      <c r="U26" s="239"/>
      <c r="V26" s="420"/>
      <c r="W26" s="421"/>
    </row>
    <row r="27" spans="2:40" ht="64.5" customHeight="1" x14ac:dyDescent="0.15">
      <c r="B27" s="422" t="s">
        <v>232</v>
      </c>
      <c r="C27" s="423"/>
      <c r="D27" s="478"/>
      <c r="E27" s="478"/>
      <c r="F27" s="478"/>
      <c r="G27" s="478"/>
      <c r="H27" s="238"/>
      <c r="I27" s="238"/>
      <c r="J27" s="238"/>
      <c r="K27" s="479"/>
      <c r="L27" s="479"/>
      <c r="M27" s="481" t="s">
        <v>263</v>
      </c>
      <c r="N27" s="423"/>
      <c r="O27" s="417"/>
      <c r="P27" s="418"/>
      <c r="Q27" s="418"/>
      <c r="R27" s="419"/>
      <c r="S27" s="245"/>
      <c r="T27" s="239"/>
      <c r="U27" s="239"/>
      <c r="V27" s="420"/>
      <c r="W27" s="421"/>
      <c r="X27" s="22"/>
    </row>
    <row r="28" spans="2:40" ht="64.5" customHeight="1" x14ac:dyDescent="0.15">
      <c r="B28" s="415" t="s">
        <v>233</v>
      </c>
      <c r="C28" s="416"/>
      <c r="D28" s="478"/>
      <c r="E28" s="478"/>
      <c r="F28" s="478"/>
      <c r="G28" s="478"/>
      <c r="H28" s="238"/>
      <c r="I28" s="238"/>
      <c r="J28" s="238"/>
      <c r="K28" s="479"/>
      <c r="L28" s="479"/>
      <c r="M28" s="480" t="s">
        <v>264</v>
      </c>
      <c r="N28" s="416"/>
      <c r="O28" s="417"/>
      <c r="P28" s="418"/>
      <c r="Q28" s="418"/>
      <c r="R28" s="418"/>
      <c r="S28" s="238"/>
      <c r="T28" s="248"/>
      <c r="U28" s="239"/>
      <c r="V28" s="420"/>
      <c r="W28" s="421"/>
      <c r="X28" s="181"/>
      <c r="Y28" s="181"/>
      <c r="AD28" s="162" t="s">
        <v>192</v>
      </c>
      <c r="AE28" s="164" t="s">
        <v>196</v>
      </c>
      <c r="AF28" s="160" t="s">
        <v>201</v>
      </c>
    </row>
    <row r="29" spans="2:40" ht="64.5" customHeight="1" x14ac:dyDescent="0.15">
      <c r="B29" s="422" t="s">
        <v>234</v>
      </c>
      <c r="C29" s="423"/>
      <c r="D29" s="478"/>
      <c r="E29" s="478"/>
      <c r="F29" s="478"/>
      <c r="G29" s="478"/>
      <c r="H29" s="238"/>
      <c r="I29" s="238"/>
      <c r="J29" s="238"/>
      <c r="K29" s="479"/>
      <c r="L29" s="479"/>
      <c r="M29" s="481" t="s">
        <v>265</v>
      </c>
      <c r="N29" s="423"/>
      <c r="O29" s="417"/>
      <c r="P29" s="418"/>
      <c r="Q29" s="418"/>
      <c r="R29" s="419"/>
      <c r="S29" s="239"/>
      <c r="T29" s="239"/>
      <c r="U29" s="239"/>
      <c r="V29" s="420"/>
      <c r="W29" s="421"/>
      <c r="AD29" s="163" t="s">
        <v>195</v>
      </c>
      <c r="AE29" s="126">
        <f>SUM(S31:U31)</f>
        <v>0</v>
      </c>
      <c r="AF29" s="161">
        <f>V31</f>
        <v>0</v>
      </c>
    </row>
    <row r="30" spans="2:40" ht="64.5" customHeight="1" thickBot="1" x14ac:dyDescent="0.2">
      <c r="B30" s="415" t="s">
        <v>235</v>
      </c>
      <c r="C30" s="416"/>
      <c r="D30" s="478"/>
      <c r="E30" s="478"/>
      <c r="F30" s="478"/>
      <c r="G30" s="478"/>
      <c r="H30" s="238"/>
      <c r="I30" s="238"/>
      <c r="J30" s="238"/>
      <c r="K30" s="479"/>
      <c r="L30" s="479"/>
      <c r="M30" s="480" t="s">
        <v>266</v>
      </c>
      <c r="N30" s="416"/>
      <c r="O30" s="492"/>
      <c r="P30" s="493"/>
      <c r="Q30" s="493"/>
      <c r="R30" s="494"/>
      <c r="S30" s="245"/>
      <c r="T30" s="245"/>
      <c r="U30" s="245"/>
      <c r="V30" s="424"/>
      <c r="W30" s="425"/>
      <c r="AD30" s="158"/>
      <c r="AE30" s="159"/>
      <c r="AF30" s="159"/>
    </row>
    <row r="31" spans="2:40" ht="60" customHeight="1" thickTop="1" thickBot="1" x14ac:dyDescent="0.2">
      <c r="B31" s="171"/>
      <c r="C31" s="171"/>
      <c r="D31" s="171"/>
      <c r="E31" s="171"/>
      <c r="F31" s="171"/>
      <c r="G31" s="171"/>
      <c r="H31" s="171"/>
      <c r="I31" s="171"/>
      <c r="J31" s="171"/>
      <c r="K31" s="171"/>
      <c r="L31" s="171"/>
      <c r="M31" s="466" t="s">
        <v>3</v>
      </c>
      <c r="N31" s="467"/>
      <c r="O31" s="467"/>
      <c r="P31" s="467"/>
      <c r="Q31" s="467"/>
      <c r="R31" s="491"/>
      <c r="S31" s="218">
        <f>SUM(H11:H30,S11:S30)</f>
        <v>0</v>
      </c>
      <c r="T31" s="210">
        <f>SUM(I11:I30,T11:T30)</f>
        <v>0</v>
      </c>
      <c r="U31" s="211">
        <f>SUM(U11:U30,J11:J30)</f>
        <v>0</v>
      </c>
      <c r="V31" s="468">
        <f>SUM(K11:L30,V11:W30)</f>
        <v>0</v>
      </c>
      <c r="W31" s="469"/>
      <c r="AH31" s="139"/>
    </row>
    <row r="32" spans="2:40" ht="60" customHeight="1" x14ac:dyDescent="0.15">
      <c r="B32" s="171"/>
      <c r="C32" s="171"/>
      <c r="D32" s="171"/>
      <c r="E32" s="171"/>
      <c r="F32" s="171"/>
      <c r="G32" s="171"/>
      <c r="H32" s="171"/>
      <c r="I32" s="171"/>
      <c r="J32" s="171"/>
      <c r="K32" s="171"/>
      <c r="L32" s="171"/>
      <c r="M32" s="109"/>
      <c r="N32" s="109"/>
      <c r="O32" s="22"/>
      <c r="P32" s="22"/>
      <c r="Q32" s="22"/>
      <c r="R32" s="22"/>
      <c r="S32" s="22"/>
      <c r="T32" s="22"/>
      <c r="U32" s="22"/>
      <c r="V32" s="22"/>
      <c r="W32" s="22"/>
      <c r="AH32" s="139"/>
    </row>
    <row r="33" spans="22:60" ht="55.5" customHeight="1" x14ac:dyDescent="0.15">
      <c r="V33" s="181"/>
      <c r="W33" s="181"/>
    </row>
    <row r="34" spans="22:60" ht="55.5" customHeight="1" x14ac:dyDescent="0.15"/>
    <row r="35" spans="22:60" ht="55.5" customHeight="1" x14ac:dyDescent="0.15"/>
    <row r="36" spans="22:60" ht="55.5" customHeight="1" x14ac:dyDescent="0.15"/>
    <row r="37" spans="22:60" ht="30.75" customHeight="1" x14ac:dyDescent="0.15"/>
    <row r="38" spans="22:60" ht="30.75" customHeight="1" x14ac:dyDescent="0.15"/>
    <row r="39" spans="22:60" ht="30.75" customHeight="1" x14ac:dyDescent="0.15"/>
    <row r="40" spans="22:60" ht="30.75" customHeight="1" x14ac:dyDescent="0.15"/>
    <row r="41" spans="22:60" ht="30.75" customHeight="1" x14ac:dyDescent="0.15"/>
    <row r="42" spans="22:60" ht="30.75" customHeight="1" x14ac:dyDescent="0.15">
      <c r="AZ42" s="139"/>
    </row>
    <row r="43" spans="22:60" ht="30.75" customHeight="1" x14ac:dyDescent="0.15">
      <c r="AY43" s="139"/>
      <c r="AZ43" s="179" t="e">
        <f>SUM(#REF!,#REF!,#REF!)</f>
        <v>#REF!</v>
      </c>
    </row>
    <row r="44" spans="22:60" ht="30.75" customHeight="1" x14ac:dyDescent="0.15"/>
    <row r="45" spans="22:60" ht="30.75" customHeight="1" x14ac:dyDescent="0.15"/>
    <row r="46" spans="22:60" ht="30.75" customHeight="1" x14ac:dyDescent="0.15"/>
    <row r="47" spans="22:60" ht="31.5" customHeight="1" x14ac:dyDescent="0.15">
      <c r="BA47" s="180"/>
      <c r="BB47" s="180"/>
      <c r="BC47" s="464" t="e">
        <f>SUM(#REF!,#REF!,#REF!)</f>
        <v>#REF!</v>
      </c>
      <c r="BD47" s="465"/>
      <c r="BE47" s="465"/>
      <c r="BF47" s="464" t="e">
        <f>SUM(#REF!,#REF!,#REF!)</f>
        <v>#REF!</v>
      </c>
      <c r="BG47" s="465"/>
      <c r="BH47" s="64" t="e">
        <f>SUM(#REF!,#REF!,#REF!)</f>
        <v>#REF!</v>
      </c>
    </row>
  </sheetData>
  <sheetProtection password="CC3A" sheet="1" objects="1" scenarios="1"/>
  <mergeCells count="137">
    <mergeCell ref="C1:G1"/>
    <mergeCell ref="H1:U1"/>
    <mergeCell ref="V1:W1"/>
    <mergeCell ref="C3:F3"/>
    <mergeCell ref="G3:I3"/>
    <mergeCell ref="B9:C10"/>
    <mergeCell ref="D9:G10"/>
    <mergeCell ref="H9:J9"/>
    <mergeCell ref="K9:L10"/>
    <mergeCell ref="M9:N10"/>
    <mergeCell ref="O9:R10"/>
    <mergeCell ref="S9:U9"/>
    <mergeCell ref="V9:W10"/>
    <mergeCell ref="B11:C11"/>
    <mergeCell ref="D11:G11"/>
    <mergeCell ref="K11:L11"/>
    <mergeCell ref="M11:N11"/>
    <mergeCell ref="O11:R11"/>
    <mergeCell ref="V11:W11"/>
    <mergeCell ref="B13:C13"/>
    <mergeCell ref="D13:G13"/>
    <mergeCell ref="K13:L13"/>
    <mergeCell ref="M13:N13"/>
    <mergeCell ref="O13:R13"/>
    <mergeCell ref="V13:W13"/>
    <mergeCell ref="B12:C12"/>
    <mergeCell ref="D12:G12"/>
    <mergeCell ref="K12:L12"/>
    <mergeCell ref="M12:N12"/>
    <mergeCell ref="O12:R12"/>
    <mergeCell ref="V12:W12"/>
    <mergeCell ref="B15:C15"/>
    <mergeCell ref="D15:G15"/>
    <mergeCell ref="K15:L15"/>
    <mergeCell ref="M15:N15"/>
    <mergeCell ref="O15:R15"/>
    <mergeCell ref="V15:W15"/>
    <mergeCell ref="B14:C14"/>
    <mergeCell ref="D14:G14"/>
    <mergeCell ref="K14:L14"/>
    <mergeCell ref="M14:N14"/>
    <mergeCell ref="O14:R14"/>
    <mergeCell ref="V14:W14"/>
    <mergeCell ref="B17:C17"/>
    <mergeCell ref="D17:G17"/>
    <mergeCell ref="K17:L17"/>
    <mergeCell ref="M17:N17"/>
    <mergeCell ref="O17:R17"/>
    <mergeCell ref="V17:W17"/>
    <mergeCell ref="B16:C16"/>
    <mergeCell ref="D16:G16"/>
    <mergeCell ref="K16:L16"/>
    <mergeCell ref="M16:N16"/>
    <mergeCell ref="O16:R16"/>
    <mergeCell ref="V16:W16"/>
    <mergeCell ref="B19:C19"/>
    <mergeCell ref="D19:G19"/>
    <mergeCell ref="K19:L19"/>
    <mergeCell ref="M19:N19"/>
    <mergeCell ref="O19:R19"/>
    <mergeCell ref="V19:W19"/>
    <mergeCell ref="B18:C18"/>
    <mergeCell ref="D18:G18"/>
    <mergeCell ref="K18:L18"/>
    <mergeCell ref="M18:N18"/>
    <mergeCell ref="O18:R18"/>
    <mergeCell ref="V18:W18"/>
    <mergeCell ref="B21:C21"/>
    <mergeCell ref="D21:G21"/>
    <mergeCell ref="K21:L21"/>
    <mergeCell ref="M21:N21"/>
    <mergeCell ref="O21:R21"/>
    <mergeCell ref="V21:W21"/>
    <mergeCell ref="B20:C20"/>
    <mergeCell ref="D20:G20"/>
    <mergeCell ref="K20:L20"/>
    <mergeCell ref="M20:N20"/>
    <mergeCell ref="O20:R20"/>
    <mergeCell ref="V20:W20"/>
    <mergeCell ref="B23:C23"/>
    <mergeCell ref="D23:G23"/>
    <mergeCell ref="K23:L23"/>
    <mergeCell ref="M23:N23"/>
    <mergeCell ref="O23:R23"/>
    <mergeCell ref="V23:W23"/>
    <mergeCell ref="B22:C22"/>
    <mergeCell ref="D22:G22"/>
    <mergeCell ref="K22:L22"/>
    <mergeCell ref="M22:N22"/>
    <mergeCell ref="O22:R22"/>
    <mergeCell ref="V22:W22"/>
    <mergeCell ref="B25:C25"/>
    <mergeCell ref="D25:G25"/>
    <mergeCell ref="K25:L25"/>
    <mergeCell ref="M25:N25"/>
    <mergeCell ref="O25:R25"/>
    <mergeCell ref="V25:W25"/>
    <mergeCell ref="B24:C24"/>
    <mergeCell ref="D24:G24"/>
    <mergeCell ref="K24:L24"/>
    <mergeCell ref="M24:N24"/>
    <mergeCell ref="O24:R24"/>
    <mergeCell ref="V24:W24"/>
    <mergeCell ref="B27:C27"/>
    <mergeCell ref="D27:G27"/>
    <mergeCell ref="K27:L27"/>
    <mergeCell ref="M27:N27"/>
    <mergeCell ref="O27:R27"/>
    <mergeCell ref="V27:W27"/>
    <mergeCell ref="B26:C26"/>
    <mergeCell ref="D26:G26"/>
    <mergeCell ref="K26:L26"/>
    <mergeCell ref="M26:N26"/>
    <mergeCell ref="O26:R26"/>
    <mergeCell ref="V26:W26"/>
    <mergeCell ref="B29:C29"/>
    <mergeCell ref="D29:G29"/>
    <mergeCell ref="K29:L29"/>
    <mergeCell ref="M29:N29"/>
    <mergeCell ref="O29:R29"/>
    <mergeCell ref="V29:W29"/>
    <mergeCell ref="B28:C28"/>
    <mergeCell ref="D28:G28"/>
    <mergeCell ref="K28:L28"/>
    <mergeCell ref="M28:N28"/>
    <mergeCell ref="O28:R28"/>
    <mergeCell ref="V28:W28"/>
    <mergeCell ref="M31:R31"/>
    <mergeCell ref="V31:W31"/>
    <mergeCell ref="BC47:BE47"/>
    <mergeCell ref="BF47:BG47"/>
    <mergeCell ref="B30:C30"/>
    <mergeCell ref="D30:G30"/>
    <mergeCell ref="K30:L30"/>
    <mergeCell ref="M30:N30"/>
    <mergeCell ref="O30:R30"/>
    <mergeCell ref="V30:W30"/>
  </mergeCells>
  <phoneticPr fontId="8"/>
  <conditionalFormatting sqref="D11:G30">
    <cfRule type="expression" dxfId="86" priority="15">
      <formula>$D11=""</formula>
    </cfRule>
  </conditionalFormatting>
  <conditionalFormatting sqref="K11:L30">
    <cfRule type="expression" dxfId="85" priority="14">
      <formula>$K11=""</formula>
    </cfRule>
  </conditionalFormatting>
  <conditionalFormatting sqref="H11:H30">
    <cfRule type="expression" dxfId="84" priority="13">
      <formula>$H11=""</formula>
    </cfRule>
  </conditionalFormatting>
  <conditionalFormatting sqref="I11:I30">
    <cfRule type="expression" dxfId="83" priority="12">
      <formula>$I11=""</formula>
    </cfRule>
  </conditionalFormatting>
  <conditionalFormatting sqref="J11:J30">
    <cfRule type="expression" dxfId="82" priority="11">
      <formula>$J11=""</formula>
    </cfRule>
  </conditionalFormatting>
  <conditionalFormatting sqref="O26:R30 O11:R23">
    <cfRule type="expression" dxfId="81" priority="10">
      <formula>$O11=""</formula>
    </cfRule>
  </conditionalFormatting>
  <conditionalFormatting sqref="V11:W20 V26:W30">
    <cfRule type="expression" dxfId="80" priority="9">
      <formula>$V11=""</formula>
    </cfRule>
  </conditionalFormatting>
  <conditionalFormatting sqref="S11:S20 S26:S30">
    <cfRule type="expression" dxfId="79" priority="8">
      <formula>$S11=""</formula>
    </cfRule>
  </conditionalFormatting>
  <conditionalFormatting sqref="T11:T20 T26:T30">
    <cfRule type="expression" dxfId="78" priority="7">
      <formula>$T11=""</formula>
    </cfRule>
  </conditionalFormatting>
  <conditionalFormatting sqref="U11:U20 U26:U30">
    <cfRule type="expression" dxfId="77" priority="6">
      <formula>$U11=""</formula>
    </cfRule>
  </conditionalFormatting>
  <conditionalFormatting sqref="O24:R25">
    <cfRule type="expression" dxfId="76" priority="5">
      <formula>$O24=""</formula>
    </cfRule>
  </conditionalFormatting>
  <conditionalFormatting sqref="V21:W25">
    <cfRule type="expression" dxfId="75" priority="4">
      <formula>$V21=""</formula>
    </cfRule>
  </conditionalFormatting>
  <conditionalFormatting sqref="S21:S25">
    <cfRule type="expression" dxfId="74" priority="3">
      <formula>$S21=""</formula>
    </cfRule>
  </conditionalFormatting>
  <conditionalFormatting sqref="T21:T25">
    <cfRule type="expression" dxfId="73" priority="2">
      <formula>$T21=""</formula>
    </cfRule>
  </conditionalFormatting>
  <conditionalFormatting sqref="U21:U25">
    <cfRule type="expression" dxfId="72" priority="1">
      <formula>$U21=""</formula>
    </cfRule>
  </conditionalFormatting>
  <pageMargins left="0.7" right="0.7" top="0.75" bottom="0.75" header="0.3" footer="0.3"/>
  <pageSetup paperSize="9" scale="30" orientation="landscape" r:id="rId1"/>
  <rowBreaks count="1" manualBreakCount="1">
    <brk id="32" min="1"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U59"/>
  <sheetViews>
    <sheetView showZeros="0" view="pageBreakPreview" topLeftCell="A2" zoomScale="40" zoomScaleSheetLayoutView="40" workbookViewId="0">
      <selection activeCell="C5" sqref="C5"/>
    </sheetView>
  </sheetViews>
  <sheetFormatPr defaultRowHeight="13.5" x14ac:dyDescent="0.15"/>
  <cols>
    <col min="1" max="1" width="10.25" style="63" customWidth="1"/>
    <col min="2" max="2" width="22.375" customWidth="1"/>
    <col min="3" max="3" width="9.375" customWidth="1"/>
    <col min="4" max="4" width="22.375" customWidth="1"/>
    <col min="5" max="5" width="9.375" customWidth="1"/>
    <col min="6" max="6" width="22.375" customWidth="1"/>
    <col min="7" max="7" width="9.375" customWidth="1"/>
    <col min="8" max="8" width="10.25" customWidth="1"/>
    <col min="9" max="9" width="22.375" style="63" customWidth="1"/>
    <col min="10" max="10" width="9.375" customWidth="1"/>
    <col min="11" max="11" width="22.375" customWidth="1"/>
    <col min="12" max="12" width="9.375" customWidth="1"/>
    <col min="13" max="13" width="22.375" customWidth="1"/>
    <col min="14" max="14" width="9.375" customWidth="1"/>
    <col min="15" max="15" width="19.75" customWidth="1"/>
    <col min="16" max="20" width="18.5" customWidth="1"/>
    <col min="250" max="250" width="7.875" customWidth="1"/>
    <col min="251" max="251" width="4" customWidth="1"/>
    <col min="252" max="252" width="8.875" customWidth="1"/>
    <col min="253" max="253" width="4" customWidth="1"/>
    <col min="255" max="255" width="19.875" customWidth="1"/>
    <col min="256" max="256" width="25.875" customWidth="1"/>
    <col min="257" max="257" width="15.25" customWidth="1"/>
    <col min="258" max="258" width="32.125" customWidth="1"/>
    <col min="259" max="259" width="80.25" customWidth="1"/>
    <col min="506" max="506" width="7.875" customWidth="1"/>
    <col min="507" max="507" width="4" customWidth="1"/>
    <col min="508" max="508" width="8.875" customWidth="1"/>
    <col min="509" max="509" width="4" customWidth="1"/>
    <col min="511" max="511" width="19.875" customWidth="1"/>
    <col min="512" max="512" width="25.875" customWidth="1"/>
    <col min="513" max="513" width="15.25" customWidth="1"/>
    <col min="514" max="514" width="32.125" customWidth="1"/>
    <col min="515" max="515" width="80.25" customWidth="1"/>
    <col min="762" max="762" width="7.875" customWidth="1"/>
    <col min="763" max="763" width="4" customWidth="1"/>
    <col min="764" max="764" width="8.875" customWidth="1"/>
    <col min="765" max="765" width="4" customWidth="1"/>
    <col min="767" max="767" width="19.875" customWidth="1"/>
    <col min="768" max="768" width="25.875" customWidth="1"/>
    <col min="769" max="769" width="15.25" customWidth="1"/>
    <col min="770" max="770" width="32.125" customWidth="1"/>
    <col min="771" max="771" width="80.25" customWidth="1"/>
    <col min="1018" max="1018" width="7.875" customWidth="1"/>
    <col min="1019" max="1019" width="4" customWidth="1"/>
    <col min="1020" max="1020" width="8.875" customWidth="1"/>
    <col min="1021" max="1021" width="4" customWidth="1"/>
    <col min="1023" max="1023" width="19.875" customWidth="1"/>
    <col min="1024" max="1024" width="25.875" customWidth="1"/>
    <col min="1025" max="1025" width="15.25" customWidth="1"/>
    <col min="1026" max="1026" width="32.125" customWidth="1"/>
    <col min="1027" max="1027" width="80.25" customWidth="1"/>
    <col min="1274" max="1274" width="7.875" customWidth="1"/>
    <col min="1275" max="1275" width="4" customWidth="1"/>
    <col min="1276" max="1276" width="8.875" customWidth="1"/>
    <col min="1277" max="1277" width="4" customWidth="1"/>
    <col min="1279" max="1279" width="19.875" customWidth="1"/>
    <col min="1280" max="1280" width="25.875" customWidth="1"/>
    <col min="1281" max="1281" width="15.25" customWidth="1"/>
    <col min="1282" max="1282" width="32.125" customWidth="1"/>
    <col min="1283" max="1283" width="80.25" customWidth="1"/>
    <col min="1530" max="1530" width="7.875" customWidth="1"/>
    <col min="1531" max="1531" width="4" customWidth="1"/>
    <col min="1532" max="1532" width="8.875" customWidth="1"/>
    <col min="1533" max="1533" width="4" customWidth="1"/>
    <col min="1535" max="1535" width="19.875" customWidth="1"/>
    <col min="1536" max="1536" width="25.875" customWidth="1"/>
    <col min="1537" max="1537" width="15.25" customWidth="1"/>
    <col min="1538" max="1538" width="32.125" customWidth="1"/>
    <col min="1539" max="1539" width="80.25" customWidth="1"/>
    <col min="1786" max="1786" width="7.875" customWidth="1"/>
    <col min="1787" max="1787" width="4" customWidth="1"/>
    <col min="1788" max="1788" width="8.875" customWidth="1"/>
    <col min="1789" max="1789" width="4" customWidth="1"/>
    <col min="1791" max="1791" width="19.875" customWidth="1"/>
    <col min="1792" max="1792" width="25.875" customWidth="1"/>
    <col min="1793" max="1793" width="15.25" customWidth="1"/>
    <col min="1794" max="1794" width="32.125" customWidth="1"/>
    <col min="1795" max="1795" width="80.25" customWidth="1"/>
    <col min="2042" max="2042" width="7.875" customWidth="1"/>
    <col min="2043" max="2043" width="4" customWidth="1"/>
    <col min="2044" max="2044" width="8.875" customWidth="1"/>
    <col min="2045" max="2045" width="4" customWidth="1"/>
    <col min="2047" max="2047" width="19.875" customWidth="1"/>
    <col min="2048" max="2048" width="25.875" customWidth="1"/>
    <col min="2049" max="2049" width="15.25" customWidth="1"/>
    <col min="2050" max="2050" width="32.125" customWidth="1"/>
    <col min="2051" max="2051" width="80.25" customWidth="1"/>
    <col min="2298" max="2298" width="7.875" customWidth="1"/>
    <col min="2299" max="2299" width="4" customWidth="1"/>
    <col min="2300" max="2300" width="8.875" customWidth="1"/>
    <col min="2301" max="2301" width="4" customWidth="1"/>
    <col min="2303" max="2303" width="19.875" customWidth="1"/>
    <col min="2304" max="2304" width="25.875" customWidth="1"/>
    <col min="2305" max="2305" width="15.25" customWidth="1"/>
    <col min="2306" max="2306" width="32.125" customWidth="1"/>
    <col min="2307" max="2307" width="80.25" customWidth="1"/>
    <col min="2554" max="2554" width="7.875" customWidth="1"/>
    <col min="2555" max="2555" width="4" customWidth="1"/>
    <col min="2556" max="2556" width="8.875" customWidth="1"/>
    <col min="2557" max="2557" width="4" customWidth="1"/>
    <col min="2559" max="2559" width="19.875" customWidth="1"/>
    <col min="2560" max="2560" width="25.875" customWidth="1"/>
    <col min="2561" max="2561" width="15.25" customWidth="1"/>
    <col min="2562" max="2562" width="32.125" customWidth="1"/>
    <col min="2563" max="2563" width="80.25" customWidth="1"/>
    <col min="2810" max="2810" width="7.875" customWidth="1"/>
    <col min="2811" max="2811" width="4" customWidth="1"/>
    <col min="2812" max="2812" width="8.875" customWidth="1"/>
    <col min="2813" max="2813" width="4" customWidth="1"/>
    <col min="2815" max="2815" width="19.875" customWidth="1"/>
    <col min="2816" max="2816" width="25.875" customWidth="1"/>
    <col min="2817" max="2817" width="15.25" customWidth="1"/>
    <col min="2818" max="2818" width="32.125" customWidth="1"/>
    <col min="2819" max="2819" width="80.25" customWidth="1"/>
    <col min="3066" max="3066" width="7.875" customWidth="1"/>
    <col min="3067" max="3067" width="4" customWidth="1"/>
    <col min="3068" max="3068" width="8.875" customWidth="1"/>
    <col min="3069" max="3069" width="4" customWidth="1"/>
    <col min="3071" max="3071" width="19.875" customWidth="1"/>
    <col min="3072" max="3072" width="25.875" customWidth="1"/>
    <col min="3073" max="3073" width="15.25" customWidth="1"/>
    <col min="3074" max="3074" width="32.125" customWidth="1"/>
    <col min="3075" max="3075" width="80.25" customWidth="1"/>
    <col min="3322" max="3322" width="7.875" customWidth="1"/>
    <col min="3323" max="3323" width="4" customWidth="1"/>
    <col min="3324" max="3324" width="8.875" customWidth="1"/>
    <col min="3325" max="3325" width="4" customWidth="1"/>
    <col min="3327" max="3327" width="19.875" customWidth="1"/>
    <col min="3328" max="3328" width="25.875" customWidth="1"/>
    <col min="3329" max="3329" width="15.25" customWidth="1"/>
    <col min="3330" max="3330" width="32.125" customWidth="1"/>
    <col min="3331" max="3331" width="80.25" customWidth="1"/>
    <col min="3578" max="3578" width="7.875" customWidth="1"/>
    <col min="3579" max="3579" width="4" customWidth="1"/>
    <col min="3580" max="3580" width="8.875" customWidth="1"/>
    <col min="3581" max="3581" width="4" customWidth="1"/>
    <col min="3583" max="3583" width="19.875" customWidth="1"/>
    <col min="3584" max="3584" width="25.875" customWidth="1"/>
    <col min="3585" max="3585" width="15.25" customWidth="1"/>
    <col min="3586" max="3586" width="32.125" customWidth="1"/>
    <col min="3587" max="3587" width="80.25" customWidth="1"/>
    <col min="3834" max="3834" width="7.875" customWidth="1"/>
    <col min="3835" max="3835" width="4" customWidth="1"/>
    <col min="3836" max="3836" width="8.875" customWidth="1"/>
    <col min="3837" max="3837" width="4" customWidth="1"/>
    <col min="3839" max="3839" width="19.875" customWidth="1"/>
    <col min="3840" max="3840" width="25.875" customWidth="1"/>
    <col min="3841" max="3841" width="15.25" customWidth="1"/>
    <col min="3842" max="3842" width="32.125" customWidth="1"/>
    <col min="3843" max="3843" width="80.25" customWidth="1"/>
    <col min="4090" max="4090" width="7.875" customWidth="1"/>
    <col min="4091" max="4091" width="4" customWidth="1"/>
    <col min="4092" max="4092" width="8.875" customWidth="1"/>
    <col min="4093" max="4093" width="4" customWidth="1"/>
    <col min="4095" max="4095" width="19.875" customWidth="1"/>
    <col min="4096" max="4096" width="25.875" customWidth="1"/>
    <col min="4097" max="4097" width="15.25" customWidth="1"/>
    <col min="4098" max="4098" width="32.125" customWidth="1"/>
    <col min="4099" max="4099" width="80.25" customWidth="1"/>
    <col min="4346" max="4346" width="7.875" customWidth="1"/>
    <col min="4347" max="4347" width="4" customWidth="1"/>
    <col min="4348" max="4348" width="8.875" customWidth="1"/>
    <col min="4349" max="4349" width="4" customWidth="1"/>
    <col min="4351" max="4351" width="19.875" customWidth="1"/>
    <col min="4352" max="4352" width="25.875" customWidth="1"/>
    <col min="4353" max="4353" width="15.25" customWidth="1"/>
    <col min="4354" max="4354" width="32.125" customWidth="1"/>
    <col min="4355" max="4355" width="80.25" customWidth="1"/>
    <col min="4602" max="4602" width="7.875" customWidth="1"/>
    <col min="4603" max="4603" width="4" customWidth="1"/>
    <col min="4604" max="4604" width="8.875" customWidth="1"/>
    <col min="4605" max="4605" width="4" customWidth="1"/>
    <col min="4607" max="4607" width="19.875" customWidth="1"/>
    <col min="4608" max="4608" width="25.875" customWidth="1"/>
    <col min="4609" max="4609" width="15.25" customWidth="1"/>
    <col min="4610" max="4610" width="32.125" customWidth="1"/>
    <col min="4611" max="4611" width="80.25" customWidth="1"/>
    <col min="4858" max="4858" width="7.875" customWidth="1"/>
    <col min="4859" max="4859" width="4" customWidth="1"/>
    <col min="4860" max="4860" width="8.875" customWidth="1"/>
    <col min="4861" max="4861" width="4" customWidth="1"/>
    <col min="4863" max="4863" width="19.875" customWidth="1"/>
    <col min="4864" max="4864" width="25.875" customWidth="1"/>
    <col min="4865" max="4865" width="15.25" customWidth="1"/>
    <col min="4866" max="4866" width="32.125" customWidth="1"/>
    <col min="4867" max="4867" width="80.25" customWidth="1"/>
    <col min="5114" max="5114" width="7.875" customWidth="1"/>
    <col min="5115" max="5115" width="4" customWidth="1"/>
    <col min="5116" max="5116" width="8.875" customWidth="1"/>
    <col min="5117" max="5117" width="4" customWidth="1"/>
    <col min="5119" max="5119" width="19.875" customWidth="1"/>
    <col min="5120" max="5120" width="25.875" customWidth="1"/>
    <col min="5121" max="5121" width="15.25" customWidth="1"/>
    <col min="5122" max="5122" width="32.125" customWidth="1"/>
    <col min="5123" max="5123" width="80.25" customWidth="1"/>
    <col min="5370" max="5370" width="7.875" customWidth="1"/>
    <col min="5371" max="5371" width="4" customWidth="1"/>
    <col min="5372" max="5372" width="8.875" customWidth="1"/>
    <col min="5373" max="5373" width="4" customWidth="1"/>
    <col min="5375" max="5375" width="19.875" customWidth="1"/>
    <col min="5376" max="5376" width="25.875" customWidth="1"/>
    <col min="5377" max="5377" width="15.25" customWidth="1"/>
    <col min="5378" max="5378" width="32.125" customWidth="1"/>
    <col min="5379" max="5379" width="80.25" customWidth="1"/>
    <col min="5626" max="5626" width="7.875" customWidth="1"/>
    <col min="5627" max="5627" width="4" customWidth="1"/>
    <col min="5628" max="5628" width="8.875" customWidth="1"/>
    <col min="5629" max="5629" width="4" customWidth="1"/>
    <col min="5631" max="5631" width="19.875" customWidth="1"/>
    <col min="5632" max="5632" width="25.875" customWidth="1"/>
    <col min="5633" max="5633" width="15.25" customWidth="1"/>
    <col min="5634" max="5634" width="32.125" customWidth="1"/>
    <col min="5635" max="5635" width="80.25" customWidth="1"/>
    <col min="5882" max="5882" width="7.875" customWidth="1"/>
    <col min="5883" max="5883" width="4" customWidth="1"/>
    <col min="5884" max="5884" width="8.875" customWidth="1"/>
    <col min="5885" max="5885" width="4" customWidth="1"/>
    <col min="5887" max="5887" width="19.875" customWidth="1"/>
    <col min="5888" max="5888" width="25.875" customWidth="1"/>
    <col min="5889" max="5889" width="15.25" customWidth="1"/>
    <col min="5890" max="5890" width="32.125" customWidth="1"/>
    <col min="5891" max="5891" width="80.25" customWidth="1"/>
    <col min="6138" max="6138" width="7.875" customWidth="1"/>
    <col min="6139" max="6139" width="4" customWidth="1"/>
    <col min="6140" max="6140" width="8.875" customWidth="1"/>
    <col min="6141" max="6141" width="4" customWidth="1"/>
    <col min="6143" max="6143" width="19.875" customWidth="1"/>
    <col min="6144" max="6144" width="25.875" customWidth="1"/>
    <col min="6145" max="6145" width="15.25" customWidth="1"/>
    <col min="6146" max="6146" width="32.125" customWidth="1"/>
    <col min="6147" max="6147" width="80.25" customWidth="1"/>
    <col min="6394" max="6394" width="7.875" customWidth="1"/>
    <col min="6395" max="6395" width="4" customWidth="1"/>
    <col min="6396" max="6396" width="8.875" customWidth="1"/>
    <col min="6397" max="6397" width="4" customWidth="1"/>
    <col min="6399" max="6399" width="19.875" customWidth="1"/>
    <col min="6400" max="6400" width="25.875" customWidth="1"/>
    <col min="6401" max="6401" width="15.25" customWidth="1"/>
    <col min="6402" max="6402" width="32.125" customWidth="1"/>
    <col min="6403" max="6403" width="80.25" customWidth="1"/>
    <col min="6650" max="6650" width="7.875" customWidth="1"/>
    <col min="6651" max="6651" width="4" customWidth="1"/>
    <col min="6652" max="6652" width="8.875" customWidth="1"/>
    <col min="6653" max="6653" width="4" customWidth="1"/>
    <col min="6655" max="6655" width="19.875" customWidth="1"/>
    <col min="6656" max="6656" width="25.875" customWidth="1"/>
    <col min="6657" max="6657" width="15.25" customWidth="1"/>
    <col min="6658" max="6658" width="32.125" customWidth="1"/>
    <col min="6659" max="6659" width="80.25" customWidth="1"/>
    <col min="6906" max="6906" width="7.875" customWidth="1"/>
    <col min="6907" max="6907" width="4" customWidth="1"/>
    <col min="6908" max="6908" width="8.875" customWidth="1"/>
    <col min="6909" max="6909" width="4" customWidth="1"/>
    <col min="6911" max="6911" width="19.875" customWidth="1"/>
    <col min="6912" max="6912" width="25.875" customWidth="1"/>
    <col min="6913" max="6913" width="15.25" customWidth="1"/>
    <col min="6914" max="6914" width="32.125" customWidth="1"/>
    <col min="6915" max="6915" width="80.25" customWidth="1"/>
    <col min="7162" max="7162" width="7.875" customWidth="1"/>
    <col min="7163" max="7163" width="4" customWidth="1"/>
    <col min="7164" max="7164" width="8.875" customWidth="1"/>
    <col min="7165" max="7165" width="4" customWidth="1"/>
    <col min="7167" max="7167" width="19.875" customWidth="1"/>
    <col min="7168" max="7168" width="25.875" customWidth="1"/>
    <col min="7169" max="7169" width="15.25" customWidth="1"/>
    <col min="7170" max="7170" width="32.125" customWidth="1"/>
    <col min="7171" max="7171" width="80.25" customWidth="1"/>
    <col min="7418" max="7418" width="7.875" customWidth="1"/>
    <col min="7419" max="7419" width="4" customWidth="1"/>
    <col min="7420" max="7420" width="8.875" customWidth="1"/>
    <col min="7421" max="7421" width="4" customWidth="1"/>
    <col min="7423" max="7423" width="19.875" customWidth="1"/>
    <col min="7424" max="7424" width="25.875" customWidth="1"/>
    <col min="7425" max="7425" width="15.25" customWidth="1"/>
    <col min="7426" max="7426" width="32.125" customWidth="1"/>
    <col min="7427" max="7427" width="80.25" customWidth="1"/>
    <col min="7674" max="7674" width="7.875" customWidth="1"/>
    <col min="7675" max="7675" width="4" customWidth="1"/>
    <col min="7676" max="7676" width="8.875" customWidth="1"/>
    <col min="7677" max="7677" width="4" customWidth="1"/>
    <col min="7679" max="7679" width="19.875" customWidth="1"/>
    <col min="7680" max="7680" width="25.875" customWidth="1"/>
    <col min="7681" max="7681" width="15.25" customWidth="1"/>
    <col min="7682" max="7682" width="32.125" customWidth="1"/>
    <col min="7683" max="7683" width="80.25" customWidth="1"/>
    <col min="7930" max="7930" width="7.875" customWidth="1"/>
    <col min="7931" max="7931" width="4" customWidth="1"/>
    <col min="7932" max="7932" width="8.875" customWidth="1"/>
    <col min="7933" max="7933" width="4" customWidth="1"/>
    <col min="7935" max="7935" width="19.875" customWidth="1"/>
    <col min="7936" max="7936" width="25.875" customWidth="1"/>
    <col min="7937" max="7937" width="15.25" customWidth="1"/>
    <col min="7938" max="7938" width="32.125" customWidth="1"/>
    <col min="7939" max="7939" width="80.25" customWidth="1"/>
    <col min="8186" max="8186" width="7.875" customWidth="1"/>
    <col min="8187" max="8187" width="4" customWidth="1"/>
    <col min="8188" max="8188" width="8.875" customWidth="1"/>
    <col min="8189" max="8189" width="4" customWidth="1"/>
    <col min="8191" max="8191" width="19.875" customWidth="1"/>
    <col min="8192" max="8192" width="25.875" customWidth="1"/>
    <col min="8193" max="8193" width="15.25" customWidth="1"/>
    <col min="8194" max="8194" width="32.125" customWidth="1"/>
    <col min="8195" max="8195" width="80.25" customWidth="1"/>
    <col min="8442" max="8442" width="7.875" customWidth="1"/>
    <col min="8443" max="8443" width="4" customWidth="1"/>
    <col min="8444" max="8444" width="8.875" customWidth="1"/>
    <col min="8445" max="8445" width="4" customWidth="1"/>
    <col min="8447" max="8447" width="19.875" customWidth="1"/>
    <col min="8448" max="8448" width="25.875" customWidth="1"/>
    <col min="8449" max="8449" width="15.25" customWidth="1"/>
    <col min="8450" max="8450" width="32.125" customWidth="1"/>
    <col min="8451" max="8451" width="80.25" customWidth="1"/>
    <col min="8698" max="8698" width="7.875" customWidth="1"/>
    <col min="8699" max="8699" width="4" customWidth="1"/>
    <col min="8700" max="8700" width="8.875" customWidth="1"/>
    <col min="8701" max="8701" width="4" customWidth="1"/>
    <col min="8703" max="8703" width="19.875" customWidth="1"/>
    <col min="8704" max="8704" width="25.875" customWidth="1"/>
    <col min="8705" max="8705" width="15.25" customWidth="1"/>
    <col min="8706" max="8706" width="32.125" customWidth="1"/>
    <col min="8707" max="8707" width="80.25" customWidth="1"/>
    <col min="8954" max="8954" width="7.875" customWidth="1"/>
    <col min="8955" max="8955" width="4" customWidth="1"/>
    <col min="8956" max="8956" width="8.875" customWidth="1"/>
    <col min="8957" max="8957" width="4" customWidth="1"/>
    <col min="8959" max="8959" width="19.875" customWidth="1"/>
    <col min="8960" max="8960" width="25.875" customWidth="1"/>
    <col min="8961" max="8961" width="15.25" customWidth="1"/>
    <col min="8962" max="8962" width="32.125" customWidth="1"/>
    <col min="8963" max="8963" width="80.25" customWidth="1"/>
    <col min="9210" max="9210" width="7.875" customWidth="1"/>
    <col min="9211" max="9211" width="4" customWidth="1"/>
    <col min="9212" max="9212" width="8.875" customWidth="1"/>
    <col min="9213" max="9213" width="4" customWidth="1"/>
    <col min="9215" max="9215" width="19.875" customWidth="1"/>
    <col min="9216" max="9216" width="25.875" customWidth="1"/>
    <col min="9217" max="9217" width="15.25" customWidth="1"/>
    <col min="9218" max="9218" width="32.125" customWidth="1"/>
    <col min="9219" max="9219" width="80.25" customWidth="1"/>
    <col min="9466" max="9466" width="7.875" customWidth="1"/>
    <col min="9467" max="9467" width="4" customWidth="1"/>
    <col min="9468" max="9468" width="8.875" customWidth="1"/>
    <col min="9469" max="9469" width="4" customWidth="1"/>
    <col min="9471" max="9471" width="19.875" customWidth="1"/>
    <col min="9472" max="9472" width="25.875" customWidth="1"/>
    <col min="9473" max="9473" width="15.25" customWidth="1"/>
    <col min="9474" max="9474" width="32.125" customWidth="1"/>
    <col min="9475" max="9475" width="80.25" customWidth="1"/>
    <col min="9722" max="9722" width="7.875" customWidth="1"/>
    <col min="9723" max="9723" width="4" customWidth="1"/>
    <col min="9724" max="9724" width="8.875" customWidth="1"/>
    <col min="9725" max="9725" width="4" customWidth="1"/>
    <col min="9727" max="9727" width="19.875" customWidth="1"/>
    <col min="9728" max="9728" width="25.875" customWidth="1"/>
    <col min="9729" max="9729" width="15.25" customWidth="1"/>
    <col min="9730" max="9730" width="32.125" customWidth="1"/>
    <col min="9731" max="9731" width="80.25" customWidth="1"/>
    <col min="9978" max="9978" width="7.875" customWidth="1"/>
    <col min="9979" max="9979" width="4" customWidth="1"/>
    <col min="9980" max="9980" width="8.875" customWidth="1"/>
    <col min="9981" max="9981" width="4" customWidth="1"/>
    <col min="9983" max="9983" width="19.875" customWidth="1"/>
    <col min="9984" max="9984" width="25.875" customWidth="1"/>
    <col min="9985" max="9985" width="15.25" customWidth="1"/>
    <col min="9986" max="9986" width="32.125" customWidth="1"/>
    <col min="9987" max="9987" width="80.25" customWidth="1"/>
    <col min="10234" max="10234" width="7.875" customWidth="1"/>
    <col min="10235" max="10235" width="4" customWidth="1"/>
    <col min="10236" max="10236" width="8.875" customWidth="1"/>
    <col min="10237" max="10237" width="4" customWidth="1"/>
    <col min="10239" max="10239" width="19.875" customWidth="1"/>
    <col min="10240" max="10240" width="25.875" customWidth="1"/>
    <col min="10241" max="10241" width="15.25" customWidth="1"/>
    <col min="10242" max="10242" width="32.125" customWidth="1"/>
    <col min="10243" max="10243" width="80.25" customWidth="1"/>
    <col min="10490" max="10490" width="7.875" customWidth="1"/>
    <col min="10491" max="10491" width="4" customWidth="1"/>
    <col min="10492" max="10492" width="8.875" customWidth="1"/>
    <col min="10493" max="10493" width="4" customWidth="1"/>
    <col min="10495" max="10495" width="19.875" customWidth="1"/>
    <col min="10496" max="10496" width="25.875" customWidth="1"/>
    <col min="10497" max="10497" width="15.25" customWidth="1"/>
    <col min="10498" max="10498" width="32.125" customWidth="1"/>
    <col min="10499" max="10499" width="80.25" customWidth="1"/>
    <col min="10746" max="10746" width="7.875" customWidth="1"/>
    <col min="10747" max="10747" width="4" customWidth="1"/>
    <col min="10748" max="10748" width="8.875" customWidth="1"/>
    <col min="10749" max="10749" width="4" customWidth="1"/>
    <col min="10751" max="10751" width="19.875" customWidth="1"/>
    <col min="10752" max="10752" width="25.875" customWidth="1"/>
    <col min="10753" max="10753" width="15.25" customWidth="1"/>
    <col min="10754" max="10754" width="32.125" customWidth="1"/>
    <col min="10755" max="10755" width="80.25" customWidth="1"/>
    <col min="11002" max="11002" width="7.875" customWidth="1"/>
    <col min="11003" max="11003" width="4" customWidth="1"/>
    <col min="11004" max="11004" width="8.875" customWidth="1"/>
    <col min="11005" max="11005" width="4" customWidth="1"/>
    <col min="11007" max="11007" width="19.875" customWidth="1"/>
    <col min="11008" max="11008" width="25.875" customWidth="1"/>
    <col min="11009" max="11009" width="15.25" customWidth="1"/>
    <col min="11010" max="11010" width="32.125" customWidth="1"/>
    <col min="11011" max="11011" width="80.25" customWidth="1"/>
    <col min="11258" max="11258" width="7.875" customWidth="1"/>
    <col min="11259" max="11259" width="4" customWidth="1"/>
    <col min="11260" max="11260" width="8.875" customWidth="1"/>
    <col min="11261" max="11261" width="4" customWidth="1"/>
    <col min="11263" max="11263" width="19.875" customWidth="1"/>
    <col min="11264" max="11264" width="25.875" customWidth="1"/>
    <col min="11265" max="11265" width="15.25" customWidth="1"/>
    <col min="11266" max="11266" width="32.125" customWidth="1"/>
    <col min="11267" max="11267" width="80.25" customWidth="1"/>
    <col min="11514" max="11514" width="7.875" customWidth="1"/>
    <col min="11515" max="11515" width="4" customWidth="1"/>
    <col min="11516" max="11516" width="8.875" customWidth="1"/>
    <col min="11517" max="11517" width="4" customWidth="1"/>
    <col min="11519" max="11519" width="19.875" customWidth="1"/>
    <col min="11520" max="11520" width="25.875" customWidth="1"/>
    <col min="11521" max="11521" width="15.25" customWidth="1"/>
    <col min="11522" max="11522" width="32.125" customWidth="1"/>
    <col min="11523" max="11523" width="80.25" customWidth="1"/>
    <col min="11770" max="11770" width="7.875" customWidth="1"/>
    <col min="11771" max="11771" width="4" customWidth="1"/>
    <col min="11772" max="11772" width="8.875" customWidth="1"/>
    <col min="11773" max="11773" width="4" customWidth="1"/>
    <col min="11775" max="11775" width="19.875" customWidth="1"/>
    <col min="11776" max="11776" width="25.875" customWidth="1"/>
    <col min="11777" max="11777" width="15.25" customWidth="1"/>
    <col min="11778" max="11778" width="32.125" customWidth="1"/>
    <col min="11779" max="11779" width="80.25" customWidth="1"/>
    <col min="12026" max="12026" width="7.875" customWidth="1"/>
    <col min="12027" max="12027" width="4" customWidth="1"/>
    <col min="12028" max="12028" width="8.875" customWidth="1"/>
    <col min="12029" max="12029" width="4" customWidth="1"/>
    <col min="12031" max="12031" width="19.875" customWidth="1"/>
    <col min="12032" max="12032" width="25.875" customWidth="1"/>
    <col min="12033" max="12033" width="15.25" customWidth="1"/>
    <col min="12034" max="12034" width="32.125" customWidth="1"/>
    <col min="12035" max="12035" width="80.25" customWidth="1"/>
    <col min="12282" max="12282" width="7.875" customWidth="1"/>
    <col min="12283" max="12283" width="4" customWidth="1"/>
    <col min="12284" max="12284" width="8.875" customWidth="1"/>
    <col min="12285" max="12285" width="4" customWidth="1"/>
    <col min="12287" max="12287" width="19.875" customWidth="1"/>
    <col min="12288" max="12288" width="25.875" customWidth="1"/>
    <col min="12289" max="12289" width="15.25" customWidth="1"/>
    <col min="12290" max="12290" width="32.125" customWidth="1"/>
    <col min="12291" max="12291" width="80.25" customWidth="1"/>
    <col min="12538" max="12538" width="7.875" customWidth="1"/>
    <col min="12539" max="12539" width="4" customWidth="1"/>
    <col min="12540" max="12540" width="8.875" customWidth="1"/>
    <col min="12541" max="12541" width="4" customWidth="1"/>
    <col min="12543" max="12543" width="19.875" customWidth="1"/>
    <col min="12544" max="12544" width="25.875" customWidth="1"/>
    <col min="12545" max="12545" width="15.25" customWidth="1"/>
    <col min="12546" max="12546" width="32.125" customWidth="1"/>
    <col min="12547" max="12547" width="80.25" customWidth="1"/>
    <col min="12794" max="12794" width="7.875" customWidth="1"/>
    <col min="12795" max="12795" width="4" customWidth="1"/>
    <col min="12796" max="12796" width="8.875" customWidth="1"/>
    <col min="12797" max="12797" width="4" customWidth="1"/>
    <col min="12799" max="12799" width="19.875" customWidth="1"/>
    <col min="12800" max="12800" width="25.875" customWidth="1"/>
    <col min="12801" max="12801" width="15.25" customWidth="1"/>
    <col min="12802" max="12802" width="32.125" customWidth="1"/>
    <col min="12803" max="12803" width="80.25" customWidth="1"/>
    <col min="13050" max="13050" width="7.875" customWidth="1"/>
    <col min="13051" max="13051" width="4" customWidth="1"/>
    <col min="13052" max="13052" width="8.875" customWidth="1"/>
    <col min="13053" max="13053" width="4" customWidth="1"/>
    <col min="13055" max="13055" width="19.875" customWidth="1"/>
    <col min="13056" max="13056" width="25.875" customWidth="1"/>
    <col min="13057" max="13057" width="15.25" customWidth="1"/>
    <col min="13058" max="13058" width="32.125" customWidth="1"/>
    <col min="13059" max="13059" width="80.25" customWidth="1"/>
    <col min="13306" max="13306" width="7.875" customWidth="1"/>
    <col min="13307" max="13307" width="4" customWidth="1"/>
    <col min="13308" max="13308" width="8.875" customWidth="1"/>
    <col min="13309" max="13309" width="4" customWidth="1"/>
    <col min="13311" max="13311" width="19.875" customWidth="1"/>
    <col min="13312" max="13312" width="25.875" customWidth="1"/>
    <col min="13313" max="13313" width="15.25" customWidth="1"/>
    <col min="13314" max="13314" width="32.125" customWidth="1"/>
    <col min="13315" max="13315" width="80.25" customWidth="1"/>
    <col min="13562" max="13562" width="7.875" customWidth="1"/>
    <col min="13563" max="13563" width="4" customWidth="1"/>
    <col min="13564" max="13564" width="8.875" customWidth="1"/>
    <col min="13565" max="13565" width="4" customWidth="1"/>
    <col min="13567" max="13567" width="19.875" customWidth="1"/>
    <col min="13568" max="13568" width="25.875" customWidth="1"/>
    <col min="13569" max="13569" width="15.25" customWidth="1"/>
    <col min="13570" max="13570" width="32.125" customWidth="1"/>
    <col min="13571" max="13571" width="80.25" customWidth="1"/>
    <col min="13818" max="13818" width="7.875" customWidth="1"/>
    <col min="13819" max="13819" width="4" customWidth="1"/>
    <col min="13820" max="13820" width="8.875" customWidth="1"/>
    <col min="13821" max="13821" width="4" customWidth="1"/>
    <col min="13823" max="13823" width="19.875" customWidth="1"/>
    <col min="13824" max="13824" width="25.875" customWidth="1"/>
    <col min="13825" max="13825" width="15.25" customWidth="1"/>
    <col min="13826" max="13826" width="32.125" customWidth="1"/>
    <col min="13827" max="13827" width="80.25" customWidth="1"/>
    <col min="14074" max="14074" width="7.875" customWidth="1"/>
    <col min="14075" max="14075" width="4" customWidth="1"/>
    <col min="14076" max="14076" width="8.875" customWidth="1"/>
    <col min="14077" max="14077" width="4" customWidth="1"/>
    <col min="14079" max="14079" width="19.875" customWidth="1"/>
    <col min="14080" max="14080" width="25.875" customWidth="1"/>
    <col min="14081" max="14081" width="15.25" customWidth="1"/>
    <col min="14082" max="14082" width="32.125" customWidth="1"/>
    <col min="14083" max="14083" width="80.25" customWidth="1"/>
    <col min="14330" max="14330" width="7.875" customWidth="1"/>
    <col min="14331" max="14331" width="4" customWidth="1"/>
    <col min="14332" max="14332" width="8.875" customWidth="1"/>
    <col min="14333" max="14333" width="4" customWidth="1"/>
    <col min="14335" max="14335" width="19.875" customWidth="1"/>
    <col min="14336" max="14336" width="25.875" customWidth="1"/>
    <col min="14337" max="14337" width="15.25" customWidth="1"/>
    <col min="14338" max="14338" width="32.125" customWidth="1"/>
    <col min="14339" max="14339" width="80.25" customWidth="1"/>
    <col min="14586" max="14586" width="7.875" customWidth="1"/>
    <col min="14587" max="14587" width="4" customWidth="1"/>
    <col min="14588" max="14588" width="8.875" customWidth="1"/>
    <col min="14589" max="14589" width="4" customWidth="1"/>
    <col min="14591" max="14591" width="19.875" customWidth="1"/>
    <col min="14592" max="14592" width="25.875" customWidth="1"/>
    <col min="14593" max="14593" width="15.25" customWidth="1"/>
    <col min="14594" max="14594" width="32.125" customWidth="1"/>
    <col min="14595" max="14595" width="80.25" customWidth="1"/>
    <col min="14842" max="14842" width="7.875" customWidth="1"/>
    <col min="14843" max="14843" width="4" customWidth="1"/>
    <col min="14844" max="14844" width="8.875" customWidth="1"/>
    <col min="14845" max="14845" width="4" customWidth="1"/>
    <col min="14847" max="14847" width="19.875" customWidth="1"/>
    <col min="14848" max="14848" width="25.875" customWidth="1"/>
    <col min="14849" max="14849" width="15.25" customWidth="1"/>
    <col min="14850" max="14850" width="32.125" customWidth="1"/>
    <col min="14851" max="14851" width="80.25" customWidth="1"/>
    <col min="15098" max="15098" width="7.875" customWidth="1"/>
    <col min="15099" max="15099" width="4" customWidth="1"/>
    <col min="15100" max="15100" width="8.875" customWidth="1"/>
    <col min="15101" max="15101" width="4" customWidth="1"/>
    <col min="15103" max="15103" width="19.875" customWidth="1"/>
    <col min="15104" max="15104" width="25.875" customWidth="1"/>
    <col min="15105" max="15105" width="15.25" customWidth="1"/>
    <col min="15106" max="15106" width="32.125" customWidth="1"/>
    <col min="15107" max="15107" width="80.25" customWidth="1"/>
    <col min="15354" max="15354" width="7.875" customWidth="1"/>
    <col min="15355" max="15355" width="4" customWidth="1"/>
    <col min="15356" max="15356" width="8.875" customWidth="1"/>
    <col min="15357" max="15357" width="4" customWidth="1"/>
    <col min="15359" max="15359" width="19.875" customWidth="1"/>
    <col min="15360" max="15360" width="25.875" customWidth="1"/>
    <col min="15361" max="15361" width="15.25" customWidth="1"/>
    <col min="15362" max="15362" width="32.125" customWidth="1"/>
    <col min="15363" max="15363" width="80.25" customWidth="1"/>
    <col min="15610" max="15610" width="7.875" customWidth="1"/>
    <col min="15611" max="15611" width="4" customWidth="1"/>
    <col min="15612" max="15612" width="8.875" customWidth="1"/>
    <col min="15613" max="15613" width="4" customWidth="1"/>
    <col min="15615" max="15615" width="19.875" customWidth="1"/>
    <col min="15616" max="15616" width="25.875" customWidth="1"/>
    <col min="15617" max="15617" width="15.25" customWidth="1"/>
    <col min="15618" max="15618" width="32.125" customWidth="1"/>
    <col min="15619" max="15619" width="80.25" customWidth="1"/>
    <col min="15866" max="15866" width="7.875" customWidth="1"/>
    <col min="15867" max="15867" width="4" customWidth="1"/>
    <col min="15868" max="15868" width="8.875" customWidth="1"/>
    <col min="15869" max="15869" width="4" customWidth="1"/>
    <col min="15871" max="15871" width="19.875" customWidth="1"/>
    <col min="15872" max="15872" width="25.875" customWidth="1"/>
    <col min="15873" max="15873" width="15.25" customWidth="1"/>
    <col min="15874" max="15874" width="32.125" customWidth="1"/>
    <col min="15875" max="15875" width="80.25" customWidth="1"/>
    <col min="16122" max="16122" width="7.875" customWidth="1"/>
    <col min="16123" max="16123" width="4" customWidth="1"/>
    <col min="16124" max="16124" width="8.875" customWidth="1"/>
    <col min="16125" max="16125" width="4" customWidth="1"/>
    <col min="16127" max="16127" width="19.875" customWidth="1"/>
    <col min="16128" max="16128" width="25.875" customWidth="1"/>
    <col min="16129" max="16129" width="15.25" customWidth="1"/>
    <col min="16130" max="16130" width="32.125" customWidth="1"/>
    <col min="16131" max="16131" width="80.25" customWidth="1"/>
  </cols>
  <sheetData>
    <row r="1" spans="1:21" s="148" customFormat="1" ht="91.5" customHeight="1" x14ac:dyDescent="0.15">
      <c r="A1" s="502" t="s">
        <v>199</v>
      </c>
      <c r="B1" s="502"/>
      <c r="C1" s="147"/>
      <c r="D1" s="532" t="s">
        <v>240</v>
      </c>
      <c r="E1" s="532"/>
      <c r="F1" s="532"/>
      <c r="G1" s="532"/>
      <c r="H1" s="532"/>
      <c r="I1" s="532"/>
      <c r="J1" s="532"/>
      <c r="K1" s="532"/>
      <c r="L1" s="532"/>
      <c r="M1" s="532"/>
      <c r="N1" s="147"/>
      <c r="O1" s="147"/>
      <c r="P1" s="147"/>
      <c r="Q1" s="147"/>
      <c r="R1" s="147"/>
    </row>
    <row r="2" spans="1:21" s="148" customFormat="1" ht="42.75" customHeight="1" thickBot="1" x14ac:dyDescent="0.2">
      <c r="A2" s="149"/>
      <c r="B2" s="149"/>
      <c r="C2" s="147"/>
      <c r="D2" s="146"/>
      <c r="E2" s="146"/>
      <c r="F2" s="146"/>
      <c r="G2" s="154" t="s">
        <v>241</v>
      </c>
      <c r="H2" s="146"/>
      <c r="I2" s="146"/>
      <c r="J2" s="146"/>
      <c r="K2" s="146"/>
      <c r="L2" s="146"/>
      <c r="M2" s="146"/>
      <c r="N2" s="147"/>
      <c r="O2" s="147"/>
      <c r="P2" s="147"/>
      <c r="Q2" s="147"/>
      <c r="R2" s="147"/>
    </row>
    <row r="3" spans="1:21" ht="48" customHeight="1" x14ac:dyDescent="0.15">
      <c r="B3" s="500" t="s">
        <v>51</v>
      </c>
      <c r="C3" s="505">
        <f>第８号様式!F12</f>
        <v>0</v>
      </c>
      <c r="D3" s="506"/>
      <c r="E3" s="506"/>
      <c r="F3" s="520" t="s">
        <v>163</v>
      </c>
      <c r="G3" s="521"/>
      <c r="H3" s="511">
        <f>SUM(M3:M5)</f>
        <v>0</v>
      </c>
      <c r="I3" s="512"/>
      <c r="J3" s="513"/>
      <c r="K3" s="509" t="s">
        <v>123</v>
      </c>
      <c r="L3" s="510"/>
      <c r="M3" s="194">
        <f>Q15+'③事業実施報告表 (2枚目)'!Q13</f>
        <v>0</v>
      </c>
      <c r="N3" s="219" t="s">
        <v>239</v>
      </c>
    </row>
    <row r="4" spans="1:21" ht="48" customHeight="1" thickBot="1" x14ac:dyDescent="0.2">
      <c r="B4" s="501"/>
      <c r="C4" s="507"/>
      <c r="D4" s="508"/>
      <c r="E4" s="508"/>
      <c r="F4" s="522"/>
      <c r="G4" s="523"/>
      <c r="H4" s="514"/>
      <c r="I4" s="515"/>
      <c r="J4" s="516"/>
      <c r="K4" s="528" t="s">
        <v>124</v>
      </c>
      <c r="L4" s="529"/>
      <c r="M4" s="195">
        <f>Q16+'③事業実施報告表 (2枚目)'!Q14</f>
        <v>0</v>
      </c>
      <c r="N4" s="220" t="s">
        <v>239</v>
      </c>
      <c r="O4" s="52"/>
    </row>
    <row r="5" spans="1:21" ht="48" customHeight="1" thickBot="1" x14ac:dyDescent="0.2">
      <c r="A5" s="11"/>
      <c r="B5" s="133"/>
      <c r="C5" s="134"/>
      <c r="D5" s="134"/>
      <c r="E5" s="134"/>
      <c r="F5" s="524"/>
      <c r="G5" s="525"/>
      <c r="H5" s="517"/>
      <c r="I5" s="518"/>
      <c r="J5" s="519"/>
      <c r="K5" s="530" t="s">
        <v>125</v>
      </c>
      <c r="L5" s="531"/>
      <c r="M5" s="196">
        <f>Q17+'③事業実施報告表 (2枚目)'!Q15</f>
        <v>0</v>
      </c>
      <c r="N5" s="153" t="s">
        <v>239</v>
      </c>
      <c r="O5" s="141"/>
      <c r="P5" s="139"/>
    </row>
    <row r="6" spans="1:21" ht="33" hidden="1" customHeight="1" x14ac:dyDescent="0.15">
      <c r="K6" s="94"/>
      <c r="L6" s="95"/>
      <c r="M6" s="96"/>
      <c r="N6" s="106"/>
      <c r="O6" s="96"/>
      <c r="P6" s="96"/>
      <c r="Q6" s="99"/>
      <c r="R6" s="96"/>
      <c r="S6" s="97" t="s">
        <v>45</v>
      </c>
      <c r="T6" s="98" t="e">
        <f>#REF!*T1</f>
        <v>#REF!</v>
      </c>
      <c r="U6" s="97" t="s">
        <v>4</v>
      </c>
    </row>
    <row r="7" spans="1:21" ht="33" hidden="1" customHeight="1" x14ac:dyDescent="0.15">
      <c r="N7" s="52"/>
      <c r="T7" s="52"/>
    </row>
    <row r="8" spans="1:21" ht="33" hidden="1" customHeight="1" x14ac:dyDescent="0.15">
      <c r="N8" s="52"/>
      <c r="T8" s="52"/>
    </row>
    <row r="9" spans="1:21" ht="33" hidden="1" customHeight="1" x14ac:dyDescent="0.15">
      <c r="N9" s="52"/>
      <c r="T9" s="52"/>
    </row>
    <row r="10" spans="1:21" x14ac:dyDescent="0.15">
      <c r="M10" s="52"/>
      <c r="N10" s="52"/>
      <c r="O10" s="52"/>
      <c r="P10" s="52"/>
      <c r="Q10" s="52"/>
      <c r="T10" s="52"/>
      <c r="U10" s="52"/>
    </row>
    <row r="11" spans="1:21" ht="57" customHeight="1" x14ac:dyDescent="0.15">
      <c r="A11" s="135" t="s">
        <v>31</v>
      </c>
      <c r="B11" s="526" t="s">
        <v>272</v>
      </c>
      <c r="C11" s="527"/>
      <c r="D11" s="526" t="s">
        <v>274</v>
      </c>
      <c r="E11" s="527"/>
      <c r="F11" s="526" t="s">
        <v>276</v>
      </c>
      <c r="G11" s="527"/>
      <c r="H11" s="135" t="s">
        <v>31</v>
      </c>
      <c r="I11" s="526" t="s">
        <v>236</v>
      </c>
      <c r="J11" s="527"/>
      <c r="K11" s="526" t="s">
        <v>237</v>
      </c>
      <c r="L11" s="527"/>
      <c r="M11" s="526" t="s">
        <v>238</v>
      </c>
      <c r="N11" s="527"/>
      <c r="O11" s="503"/>
      <c r="P11" s="504"/>
      <c r="Q11" s="504"/>
      <c r="R11" s="138"/>
      <c r="S11" s="138"/>
      <c r="T11" s="138"/>
      <c r="U11" s="138"/>
    </row>
    <row r="12" spans="1:21" ht="49.5" customHeight="1" x14ac:dyDescent="0.15">
      <c r="A12" s="137">
        <v>1</v>
      </c>
      <c r="B12" s="249"/>
      <c r="C12" s="191" t="s">
        <v>239</v>
      </c>
      <c r="D12" s="136"/>
      <c r="E12" s="250" t="s">
        <v>239</v>
      </c>
      <c r="F12" s="136"/>
      <c r="G12" s="251" t="s">
        <v>4</v>
      </c>
      <c r="H12" s="252">
        <v>31</v>
      </c>
      <c r="I12" s="191"/>
      <c r="J12" s="191" t="s">
        <v>239</v>
      </c>
      <c r="K12" s="136"/>
      <c r="L12" s="250" t="s">
        <v>239</v>
      </c>
      <c r="M12" s="136"/>
      <c r="N12" s="250" t="s">
        <v>239</v>
      </c>
      <c r="O12" s="144"/>
      <c r="P12" s="143"/>
      <c r="Q12" s="145"/>
      <c r="R12" s="138"/>
      <c r="S12" s="138"/>
      <c r="T12" s="138"/>
      <c r="U12" s="138"/>
    </row>
    <row r="13" spans="1:21" ht="49.5" customHeight="1" x14ac:dyDescent="0.15">
      <c r="A13" s="137">
        <v>2</v>
      </c>
      <c r="B13" s="249"/>
      <c r="C13" s="191" t="s">
        <v>239</v>
      </c>
      <c r="D13" s="136"/>
      <c r="E13" s="250" t="s">
        <v>239</v>
      </c>
      <c r="F13" s="136"/>
      <c r="G13" s="251" t="s">
        <v>239</v>
      </c>
      <c r="H13" s="252">
        <v>32</v>
      </c>
      <c r="I13" s="191"/>
      <c r="J13" s="191" t="s">
        <v>239</v>
      </c>
      <c r="K13" s="136"/>
      <c r="L13" s="250" t="s">
        <v>239</v>
      </c>
      <c r="M13" s="136"/>
      <c r="N13" s="250" t="s">
        <v>239</v>
      </c>
      <c r="O13" s="144"/>
      <c r="P13" s="143"/>
      <c r="Q13" s="145"/>
      <c r="R13" s="138"/>
      <c r="S13" s="138"/>
      <c r="T13" s="138"/>
      <c r="U13" s="138"/>
    </row>
    <row r="14" spans="1:21" ht="49.5" customHeight="1" x14ac:dyDescent="0.15">
      <c r="A14" s="137">
        <v>3</v>
      </c>
      <c r="B14" s="249"/>
      <c r="C14" s="191" t="s">
        <v>239</v>
      </c>
      <c r="D14" s="136"/>
      <c r="E14" s="250" t="s">
        <v>239</v>
      </c>
      <c r="F14" s="136"/>
      <c r="G14" s="251" t="s">
        <v>239</v>
      </c>
      <c r="H14" s="252">
        <v>33</v>
      </c>
      <c r="I14" s="191"/>
      <c r="J14" s="191" t="s">
        <v>239</v>
      </c>
      <c r="K14" s="136"/>
      <c r="L14" s="250" t="s">
        <v>239</v>
      </c>
      <c r="M14" s="136"/>
      <c r="N14" s="250" t="s">
        <v>239</v>
      </c>
      <c r="O14" s="144"/>
      <c r="P14" s="185" t="s">
        <v>271</v>
      </c>
      <c r="Q14" s="186"/>
      <c r="R14" s="187"/>
      <c r="S14" s="187"/>
      <c r="T14" s="138"/>
      <c r="U14" s="138"/>
    </row>
    <row r="15" spans="1:21" ht="49.5" customHeight="1" x14ac:dyDescent="0.15">
      <c r="A15" s="137">
        <v>4</v>
      </c>
      <c r="B15" s="249"/>
      <c r="C15" s="191" t="s">
        <v>239</v>
      </c>
      <c r="D15" s="136"/>
      <c r="E15" s="250" t="s">
        <v>239</v>
      </c>
      <c r="F15" s="136"/>
      <c r="G15" s="251" t="s">
        <v>239</v>
      </c>
      <c r="H15" s="252">
        <v>34</v>
      </c>
      <c r="I15" s="191"/>
      <c r="J15" s="191" t="s">
        <v>4</v>
      </c>
      <c r="K15" s="136"/>
      <c r="L15" s="250" t="s">
        <v>239</v>
      </c>
      <c r="M15" s="136"/>
      <c r="N15" s="250" t="s">
        <v>239</v>
      </c>
      <c r="O15" s="144"/>
      <c r="P15" s="188" t="s">
        <v>273</v>
      </c>
      <c r="Q15" s="172">
        <f>SUM(B12:B41,I12:I41)</f>
        <v>0</v>
      </c>
      <c r="R15" s="187"/>
      <c r="S15" s="187"/>
      <c r="T15" s="138"/>
      <c r="U15" s="138"/>
    </row>
    <row r="16" spans="1:21" ht="49.5" customHeight="1" x14ac:dyDescent="0.15">
      <c r="A16" s="137">
        <v>5</v>
      </c>
      <c r="B16" s="249"/>
      <c r="C16" s="191" t="s">
        <v>239</v>
      </c>
      <c r="D16" s="136"/>
      <c r="E16" s="250" t="s">
        <v>321</v>
      </c>
      <c r="F16" s="136"/>
      <c r="G16" s="251" t="s">
        <v>239</v>
      </c>
      <c r="H16" s="252">
        <v>35</v>
      </c>
      <c r="I16" s="191"/>
      <c r="J16" s="191" t="s">
        <v>239</v>
      </c>
      <c r="K16" s="136"/>
      <c r="L16" s="250" t="s">
        <v>239</v>
      </c>
      <c r="M16" s="136"/>
      <c r="N16" s="250" t="s">
        <v>239</v>
      </c>
      <c r="O16" s="144"/>
      <c r="P16" s="190" t="s">
        <v>275</v>
      </c>
      <c r="Q16" s="172">
        <f>SUM(D12:D41,K12:K41)</f>
        <v>0</v>
      </c>
      <c r="R16" s="184"/>
      <c r="S16" s="184"/>
      <c r="T16" s="138"/>
      <c r="U16" s="138"/>
    </row>
    <row r="17" spans="1:21" ht="49.5" customHeight="1" x14ac:dyDescent="0.15">
      <c r="A17" s="137">
        <v>6</v>
      </c>
      <c r="B17" s="249"/>
      <c r="C17" s="191" t="s">
        <v>239</v>
      </c>
      <c r="D17" s="136"/>
      <c r="E17" s="250" t="s">
        <v>239</v>
      </c>
      <c r="F17" s="136"/>
      <c r="G17" s="251" t="s">
        <v>239</v>
      </c>
      <c r="H17" s="252">
        <v>36</v>
      </c>
      <c r="I17" s="191"/>
      <c r="J17" s="191" t="s">
        <v>239</v>
      </c>
      <c r="K17" s="136"/>
      <c r="L17" s="250" t="s">
        <v>239</v>
      </c>
      <c r="M17" s="136"/>
      <c r="N17" s="250" t="s">
        <v>239</v>
      </c>
      <c r="O17" s="144"/>
      <c r="P17" s="188" t="s">
        <v>277</v>
      </c>
      <c r="Q17" s="172">
        <f>SUM(F12:F41,M12:M41)</f>
        <v>0</v>
      </c>
      <c r="R17" s="138"/>
      <c r="S17" s="138"/>
      <c r="T17" s="138"/>
      <c r="U17" s="138"/>
    </row>
    <row r="18" spans="1:21" ht="49.5" customHeight="1" x14ac:dyDescent="0.15">
      <c r="A18" s="137">
        <v>7</v>
      </c>
      <c r="B18" s="249"/>
      <c r="C18" s="191" t="s">
        <v>239</v>
      </c>
      <c r="D18" s="136"/>
      <c r="E18" s="250" t="s">
        <v>239</v>
      </c>
      <c r="F18" s="136"/>
      <c r="G18" s="251" t="s">
        <v>239</v>
      </c>
      <c r="H18" s="252">
        <v>37</v>
      </c>
      <c r="I18" s="191"/>
      <c r="J18" s="191" t="s">
        <v>239</v>
      </c>
      <c r="K18" s="136"/>
      <c r="L18" s="250" t="s">
        <v>239</v>
      </c>
      <c r="M18" s="136"/>
      <c r="N18" s="250" t="s">
        <v>239</v>
      </c>
      <c r="O18" s="144"/>
      <c r="P18" s="192" t="s">
        <v>278</v>
      </c>
      <c r="Q18" s="189">
        <f>SUM(Q15:Q17)</f>
        <v>0</v>
      </c>
      <c r="R18" s="138"/>
      <c r="S18" s="139"/>
      <c r="T18" s="138"/>
      <c r="U18" s="138"/>
    </row>
    <row r="19" spans="1:21" ht="49.5" customHeight="1" x14ac:dyDescent="0.15">
      <c r="A19" s="137">
        <v>8</v>
      </c>
      <c r="B19" s="249"/>
      <c r="C19" s="191" t="s">
        <v>239</v>
      </c>
      <c r="D19" s="136"/>
      <c r="E19" s="250" t="s">
        <v>239</v>
      </c>
      <c r="F19" s="136"/>
      <c r="G19" s="251" t="s">
        <v>239</v>
      </c>
      <c r="H19" s="252">
        <v>38</v>
      </c>
      <c r="I19" s="191"/>
      <c r="J19" s="191" t="s">
        <v>239</v>
      </c>
      <c r="K19" s="136"/>
      <c r="L19" s="250" t="s">
        <v>239</v>
      </c>
      <c r="M19" s="136"/>
      <c r="N19" s="250" t="s">
        <v>239</v>
      </c>
      <c r="O19" s="144"/>
      <c r="P19" s="143"/>
      <c r="Q19" s="145"/>
      <c r="R19" s="138"/>
      <c r="S19" s="139"/>
      <c r="T19" s="138"/>
      <c r="U19" s="138"/>
    </row>
    <row r="20" spans="1:21" ht="49.5" customHeight="1" x14ac:dyDescent="0.15">
      <c r="A20" s="137">
        <v>9</v>
      </c>
      <c r="B20" s="249"/>
      <c r="C20" s="191" t="s">
        <v>239</v>
      </c>
      <c r="D20" s="136"/>
      <c r="E20" s="250" t="s">
        <v>239</v>
      </c>
      <c r="F20" s="136"/>
      <c r="G20" s="251" t="s">
        <v>239</v>
      </c>
      <c r="H20" s="252">
        <v>39</v>
      </c>
      <c r="I20" s="191"/>
      <c r="J20" s="191" t="s">
        <v>239</v>
      </c>
      <c r="K20" s="136"/>
      <c r="L20" s="250" t="s">
        <v>239</v>
      </c>
      <c r="M20" s="136"/>
      <c r="N20" s="250" t="s">
        <v>239</v>
      </c>
      <c r="O20" s="144"/>
      <c r="P20" s="143"/>
      <c r="Q20" s="145"/>
      <c r="R20" s="138"/>
      <c r="S20" s="138"/>
      <c r="T20" s="138"/>
      <c r="U20" s="138"/>
    </row>
    <row r="21" spans="1:21" ht="49.5" customHeight="1" x14ac:dyDescent="0.15">
      <c r="A21" s="137">
        <v>10</v>
      </c>
      <c r="B21" s="249"/>
      <c r="C21" s="191" t="s">
        <v>239</v>
      </c>
      <c r="D21" s="136"/>
      <c r="E21" s="250" t="s">
        <v>239</v>
      </c>
      <c r="F21" s="136"/>
      <c r="G21" s="251" t="s">
        <v>239</v>
      </c>
      <c r="H21" s="252">
        <v>40</v>
      </c>
      <c r="I21" s="191"/>
      <c r="J21" s="191" t="s">
        <v>239</v>
      </c>
      <c r="K21" s="136"/>
      <c r="L21" s="250" t="s">
        <v>239</v>
      </c>
      <c r="M21" s="136"/>
      <c r="N21" s="250" t="s">
        <v>239</v>
      </c>
      <c r="O21" s="144"/>
      <c r="P21" s="143"/>
      <c r="Q21" s="145"/>
      <c r="R21" s="138"/>
      <c r="S21" s="138"/>
      <c r="T21" s="138"/>
      <c r="U21" s="138"/>
    </row>
    <row r="22" spans="1:21" ht="49.5" customHeight="1" x14ac:dyDescent="0.15">
      <c r="A22" s="137">
        <v>11</v>
      </c>
      <c r="B22" s="249"/>
      <c r="C22" s="191" t="s">
        <v>239</v>
      </c>
      <c r="D22" s="136"/>
      <c r="E22" s="250" t="s">
        <v>239</v>
      </c>
      <c r="F22" s="136"/>
      <c r="G22" s="251" t="s">
        <v>239</v>
      </c>
      <c r="H22" s="252">
        <v>41</v>
      </c>
      <c r="I22" s="191"/>
      <c r="J22" s="191" t="s">
        <v>239</v>
      </c>
      <c r="K22" s="136"/>
      <c r="L22" s="250" t="s">
        <v>239</v>
      </c>
      <c r="M22" s="136"/>
      <c r="N22" s="250" t="s">
        <v>239</v>
      </c>
      <c r="O22" s="144"/>
      <c r="P22" s="143"/>
      <c r="Q22" s="145"/>
      <c r="R22" s="138"/>
      <c r="S22" s="138"/>
      <c r="T22" s="138"/>
      <c r="U22" s="138"/>
    </row>
    <row r="23" spans="1:21" ht="49.5" customHeight="1" x14ac:dyDescent="0.15">
      <c r="A23" s="137">
        <v>12</v>
      </c>
      <c r="B23" s="249"/>
      <c r="C23" s="191" t="s">
        <v>239</v>
      </c>
      <c r="D23" s="136"/>
      <c r="E23" s="250" t="s">
        <v>239</v>
      </c>
      <c r="F23" s="136"/>
      <c r="G23" s="251" t="s">
        <v>239</v>
      </c>
      <c r="H23" s="252">
        <v>42</v>
      </c>
      <c r="I23" s="191"/>
      <c r="J23" s="191" t="s">
        <v>239</v>
      </c>
      <c r="K23" s="136"/>
      <c r="L23" s="250" t="s">
        <v>239</v>
      </c>
      <c r="M23" s="136"/>
      <c r="N23" s="250" t="s">
        <v>239</v>
      </c>
      <c r="O23" s="144"/>
      <c r="P23" s="143"/>
      <c r="Q23" s="145"/>
      <c r="R23" s="138"/>
      <c r="S23" s="138"/>
      <c r="T23" s="138"/>
      <c r="U23" s="138"/>
    </row>
    <row r="24" spans="1:21" ht="49.5" customHeight="1" x14ac:dyDescent="0.15">
      <c r="A24" s="137">
        <v>13</v>
      </c>
      <c r="B24" s="249"/>
      <c r="C24" s="191" t="s">
        <v>239</v>
      </c>
      <c r="D24" s="136"/>
      <c r="E24" s="250" t="s">
        <v>239</v>
      </c>
      <c r="F24" s="136"/>
      <c r="G24" s="251" t="s">
        <v>239</v>
      </c>
      <c r="H24" s="252">
        <v>43</v>
      </c>
      <c r="I24" s="191"/>
      <c r="J24" s="191" t="s">
        <v>239</v>
      </c>
      <c r="K24" s="136"/>
      <c r="L24" s="250" t="s">
        <v>239</v>
      </c>
      <c r="M24" s="136"/>
      <c r="N24" s="250" t="s">
        <v>239</v>
      </c>
      <c r="O24" s="144"/>
      <c r="P24" s="143"/>
      <c r="Q24" s="145"/>
      <c r="R24" s="138"/>
      <c r="S24" s="138"/>
      <c r="T24" s="138"/>
      <c r="U24" s="140"/>
    </row>
    <row r="25" spans="1:21" ht="49.5" customHeight="1" x14ac:dyDescent="0.15">
      <c r="A25" s="137">
        <v>14</v>
      </c>
      <c r="B25" s="249"/>
      <c r="C25" s="191" t="s">
        <v>239</v>
      </c>
      <c r="D25" s="136"/>
      <c r="E25" s="250" t="s">
        <v>239</v>
      </c>
      <c r="F25" s="136"/>
      <c r="G25" s="251" t="s">
        <v>239</v>
      </c>
      <c r="H25" s="252">
        <v>44</v>
      </c>
      <c r="I25" s="191"/>
      <c r="J25" s="191" t="s">
        <v>239</v>
      </c>
      <c r="K25" s="136"/>
      <c r="L25" s="250" t="s">
        <v>239</v>
      </c>
      <c r="M25" s="136"/>
      <c r="N25" s="250" t="s">
        <v>239</v>
      </c>
      <c r="O25" s="144"/>
      <c r="P25" s="143"/>
      <c r="Q25" s="145"/>
      <c r="R25" s="138"/>
      <c r="S25" s="138"/>
      <c r="T25" s="138"/>
      <c r="U25" s="138"/>
    </row>
    <row r="26" spans="1:21" ht="49.5" customHeight="1" x14ac:dyDescent="0.15">
      <c r="A26" s="137">
        <v>15</v>
      </c>
      <c r="B26" s="249"/>
      <c r="C26" s="191" t="s">
        <v>239</v>
      </c>
      <c r="D26" s="136"/>
      <c r="E26" s="250" t="s">
        <v>239</v>
      </c>
      <c r="F26" s="136"/>
      <c r="G26" s="251" t="s">
        <v>239</v>
      </c>
      <c r="H26" s="252">
        <v>45</v>
      </c>
      <c r="I26" s="191"/>
      <c r="J26" s="191" t="s">
        <v>239</v>
      </c>
      <c r="K26" s="136"/>
      <c r="L26" s="250" t="s">
        <v>239</v>
      </c>
      <c r="M26" s="136"/>
      <c r="N26" s="250" t="s">
        <v>239</v>
      </c>
      <c r="O26" s="144"/>
      <c r="P26" s="143"/>
      <c r="Q26" s="145"/>
      <c r="R26" s="139"/>
      <c r="S26" s="138"/>
      <c r="T26" s="138"/>
      <c r="U26" s="138"/>
    </row>
    <row r="27" spans="1:21" ht="49.5" customHeight="1" x14ac:dyDescent="0.15">
      <c r="A27" s="137">
        <v>16</v>
      </c>
      <c r="B27" s="249"/>
      <c r="C27" s="191" t="s">
        <v>239</v>
      </c>
      <c r="D27" s="136"/>
      <c r="E27" s="250" t="s">
        <v>239</v>
      </c>
      <c r="F27" s="136"/>
      <c r="G27" s="251" t="s">
        <v>239</v>
      </c>
      <c r="H27" s="252">
        <v>46</v>
      </c>
      <c r="I27" s="191"/>
      <c r="J27" s="191" t="s">
        <v>239</v>
      </c>
      <c r="K27" s="136"/>
      <c r="L27" s="250" t="s">
        <v>239</v>
      </c>
      <c r="M27" s="136"/>
      <c r="N27" s="250" t="s">
        <v>239</v>
      </c>
      <c r="O27" s="144"/>
      <c r="P27" s="143"/>
      <c r="Q27" s="145"/>
      <c r="R27" s="138"/>
      <c r="S27" s="138"/>
      <c r="T27" s="138"/>
      <c r="U27" s="138"/>
    </row>
    <row r="28" spans="1:21" ht="49.5" customHeight="1" x14ac:dyDescent="0.15">
      <c r="A28" s="137">
        <v>17</v>
      </c>
      <c r="B28" s="249"/>
      <c r="C28" s="191" t="s">
        <v>239</v>
      </c>
      <c r="D28" s="136"/>
      <c r="E28" s="250" t="s">
        <v>239</v>
      </c>
      <c r="F28" s="136"/>
      <c r="G28" s="251" t="s">
        <v>239</v>
      </c>
      <c r="H28" s="252">
        <v>47</v>
      </c>
      <c r="I28" s="191"/>
      <c r="J28" s="191" t="s">
        <v>239</v>
      </c>
      <c r="K28" s="136"/>
      <c r="L28" s="250" t="s">
        <v>239</v>
      </c>
      <c r="M28" s="136"/>
      <c r="N28" s="250" t="s">
        <v>239</v>
      </c>
      <c r="O28" s="144"/>
      <c r="P28" s="143"/>
      <c r="Q28" s="145"/>
      <c r="R28" s="138"/>
      <c r="S28" s="138"/>
      <c r="T28" s="138"/>
      <c r="U28" s="138"/>
    </row>
    <row r="29" spans="1:21" ht="49.5" customHeight="1" x14ac:dyDescent="0.15">
      <c r="A29" s="137">
        <v>18</v>
      </c>
      <c r="B29" s="249"/>
      <c r="C29" s="191" t="s">
        <v>239</v>
      </c>
      <c r="D29" s="136"/>
      <c r="E29" s="250" t="s">
        <v>239</v>
      </c>
      <c r="F29" s="136"/>
      <c r="G29" s="251" t="s">
        <v>239</v>
      </c>
      <c r="H29" s="252">
        <v>48</v>
      </c>
      <c r="I29" s="191"/>
      <c r="J29" s="191" t="s">
        <v>239</v>
      </c>
      <c r="K29" s="136"/>
      <c r="L29" s="250" t="s">
        <v>239</v>
      </c>
      <c r="M29" s="136"/>
      <c r="N29" s="250" t="s">
        <v>239</v>
      </c>
      <c r="O29" s="144"/>
      <c r="P29" s="167"/>
      <c r="Q29" s="168"/>
      <c r="R29" s="169"/>
      <c r="S29" s="169"/>
      <c r="T29" s="169"/>
      <c r="U29" s="169"/>
    </row>
    <row r="30" spans="1:21" ht="49.5" customHeight="1" x14ac:dyDescent="0.15">
      <c r="A30" s="137">
        <v>19</v>
      </c>
      <c r="B30" s="249"/>
      <c r="C30" s="191" t="s">
        <v>239</v>
      </c>
      <c r="D30" s="136"/>
      <c r="E30" s="250" t="s">
        <v>239</v>
      </c>
      <c r="F30" s="136"/>
      <c r="G30" s="251" t="s">
        <v>239</v>
      </c>
      <c r="H30" s="252">
        <v>49</v>
      </c>
      <c r="I30" s="191"/>
      <c r="J30" s="191" t="s">
        <v>239</v>
      </c>
      <c r="K30" s="136"/>
      <c r="L30" s="250" t="s">
        <v>239</v>
      </c>
      <c r="M30" s="136"/>
      <c r="N30" s="250" t="s">
        <v>239</v>
      </c>
      <c r="O30" s="144"/>
      <c r="P30" s="167"/>
      <c r="Q30" s="168"/>
      <c r="R30" s="169"/>
      <c r="S30" s="169"/>
      <c r="T30" s="169"/>
      <c r="U30" s="169"/>
    </row>
    <row r="31" spans="1:21" ht="49.5" customHeight="1" x14ac:dyDescent="0.15">
      <c r="A31" s="137">
        <v>20</v>
      </c>
      <c r="B31" s="249"/>
      <c r="C31" s="191" t="s">
        <v>239</v>
      </c>
      <c r="D31" s="136"/>
      <c r="E31" s="250" t="s">
        <v>239</v>
      </c>
      <c r="F31" s="136"/>
      <c r="G31" s="251" t="s">
        <v>239</v>
      </c>
      <c r="H31" s="252">
        <v>50</v>
      </c>
      <c r="I31" s="191"/>
      <c r="J31" s="191" t="s">
        <v>239</v>
      </c>
      <c r="K31" s="136"/>
      <c r="L31" s="250" t="s">
        <v>239</v>
      </c>
      <c r="M31" s="136"/>
      <c r="N31" s="250" t="s">
        <v>239</v>
      </c>
      <c r="O31" s="144"/>
      <c r="P31" s="167"/>
      <c r="Q31" s="168"/>
      <c r="R31" s="169"/>
      <c r="S31" s="169"/>
      <c r="T31" s="169"/>
      <c r="U31" s="169"/>
    </row>
    <row r="32" spans="1:21" ht="49.5" customHeight="1" x14ac:dyDescent="0.15">
      <c r="A32" s="137">
        <v>21</v>
      </c>
      <c r="B32" s="249"/>
      <c r="C32" s="191" t="s">
        <v>239</v>
      </c>
      <c r="D32" s="136"/>
      <c r="E32" s="250" t="s">
        <v>239</v>
      </c>
      <c r="F32" s="136"/>
      <c r="G32" s="251" t="s">
        <v>239</v>
      </c>
      <c r="H32" s="252">
        <v>51</v>
      </c>
      <c r="I32" s="191"/>
      <c r="J32" s="191" t="s">
        <v>239</v>
      </c>
      <c r="K32" s="136"/>
      <c r="L32" s="250" t="s">
        <v>239</v>
      </c>
      <c r="M32" s="136"/>
      <c r="N32" s="250" t="s">
        <v>239</v>
      </c>
      <c r="O32" s="144"/>
      <c r="P32" s="167"/>
      <c r="Q32" s="168"/>
      <c r="R32" s="169"/>
      <c r="S32" s="169"/>
      <c r="T32" s="169"/>
      <c r="U32" s="169"/>
    </row>
    <row r="33" spans="1:21" ht="49.5" customHeight="1" x14ac:dyDescent="0.15">
      <c r="A33" s="137">
        <v>22</v>
      </c>
      <c r="B33" s="249"/>
      <c r="C33" s="191" t="s">
        <v>239</v>
      </c>
      <c r="D33" s="136"/>
      <c r="E33" s="250" t="s">
        <v>239</v>
      </c>
      <c r="F33" s="136"/>
      <c r="G33" s="251" t="s">
        <v>239</v>
      </c>
      <c r="H33" s="252">
        <v>52</v>
      </c>
      <c r="I33" s="191"/>
      <c r="J33" s="191" t="s">
        <v>239</v>
      </c>
      <c r="K33" s="136"/>
      <c r="L33" s="250" t="s">
        <v>239</v>
      </c>
      <c r="M33" s="136"/>
      <c r="N33" s="250" t="s">
        <v>239</v>
      </c>
      <c r="O33" s="144"/>
      <c r="P33" s="167"/>
      <c r="Q33" s="168"/>
      <c r="R33" s="169"/>
      <c r="S33" s="169"/>
      <c r="T33" s="169"/>
      <c r="U33" s="169"/>
    </row>
    <row r="34" spans="1:21" ht="49.5" customHeight="1" x14ac:dyDescent="0.15">
      <c r="A34" s="137">
        <v>23</v>
      </c>
      <c r="B34" s="249"/>
      <c r="C34" s="191" t="s">
        <v>239</v>
      </c>
      <c r="D34" s="136"/>
      <c r="E34" s="250" t="s">
        <v>239</v>
      </c>
      <c r="F34" s="136"/>
      <c r="G34" s="251" t="s">
        <v>239</v>
      </c>
      <c r="H34" s="252">
        <v>53</v>
      </c>
      <c r="I34" s="191"/>
      <c r="J34" s="191" t="s">
        <v>239</v>
      </c>
      <c r="K34" s="136"/>
      <c r="L34" s="250" t="s">
        <v>239</v>
      </c>
      <c r="M34" s="136"/>
      <c r="N34" s="250" t="s">
        <v>239</v>
      </c>
      <c r="O34" s="144"/>
      <c r="P34" s="167"/>
      <c r="Q34" s="168"/>
      <c r="R34" s="169"/>
      <c r="S34" s="169"/>
      <c r="T34" s="169"/>
      <c r="U34" s="169"/>
    </row>
    <row r="35" spans="1:21" ht="49.5" customHeight="1" x14ac:dyDescent="0.15">
      <c r="A35" s="137">
        <v>24</v>
      </c>
      <c r="B35" s="249"/>
      <c r="C35" s="191" t="s">
        <v>239</v>
      </c>
      <c r="D35" s="136"/>
      <c r="E35" s="250" t="s">
        <v>239</v>
      </c>
      <c r="F35" s="136"/>
      <c r="G35" s="251" t="s">
        <v>239</v>
      </c>
      <c r="H35" s="252">
        <v>54</v>
      </c>
      <c r="I35" s="191"/>
      <c r="J35" s="191" t="s">
        <v>239</v>
      </c>
      <c r="K35" s="136"/>
      <c r="L35" s="250" t="s">
        <v>239</v>
      </c>
      <c r="M35" s="136"/>
      <c r="N35" s="250" t="s">
        <v>239</v>
      </c>
      <c r="O35" s="144"/>
      <c r="P35" s="167"/>
      <c r="Q35" s="168"/>
      <c r="R35" s="169"/>
      <c r="S35" s="169"/>
      <c r="T35" s="169"/>
      <c r="U35" s="169"/>
    </row>
    <row r="36" spans="1:21" ht="49.5" customHeight="1" x14ac:dyDescent="0.15">
      <c r="A36" s="137">
        <v>25</v>
      </c>
      <c r="B36" s="249"/>
      <c r="C36" s="191" t="s">
        <v>239</v>
      </c>
      <c r="D36" s="136"/>
      <c r="E36" s="250" t="s">
        <v>239</v>
      </c>
      <c r="F36" s="136"/>
      <c r="G36" s="251" t="s">
        <v>239</v>
      </c>
      <c r="H36" s="252">
        <v>55</v>
      </c>
      <c r="I36" s="191"/>
      <c r="J36" s="191" t="s">
        <v>239</v>
      </c>
      <c r="K36" s="136"/>
      <c r="L36" s="250" t="s">
        <v>239</v>
      </c>
      <c r="M36" s="136"/>
      <c r="N36" s="250" t="s">
        <v>239</v>
      </c>
      <c r="O36" s="144"/>
      <c r="P36" s="167"/>
      <c r="Q36" s="168"/>
      <c r="R36" s="169"/>
      <c r="S36" s="169"/>
      <c r="T36" s="169"/>
      <c r="U36" s="169"/>
    </row>
    <row r="37" spans="1:21" ht="49.5" customHeight="1" x14ac:dyDescent="0.15">
      <c r="A37" s="137">
        <v>26</v>
      </c>
      <c r="B37" s="249"/>
      <c r="C37" s="191" t="s">
        <v>239</v>
      </c>
      <c r="D37" s="136"/>
      <c r="E37" s="250" t="s">
        <v>239</v>
      </c>
      <c r="F37" s="136"/>
      <c r="G37" s="251" t="s">
        <v>239</v>
      </c>
      <c r="H37" s="252">
        <v>56</v>
      </c>
      <c r="I37" s="191"/>
      <c r="J37" s="191" t="s">
        <v>239</v>
      </c>
      <c r="K37" s="136"/>
      <c r="L37" s="250" t="s">
        <v>239</v>
      </c>
      <c r="M37" s="136"/>
      <c r="N37" s="250" t="s">
        <v>239</v>
      </c>
      <c r="O37" s="144"/>
      <c r="P37" s="167"/>
      <c r="Q37" s="168"/>
      <c r="R37" s="169"/>
      <c r="S37" s="169"/>
      <c r="T37" s="169"/>
      <c r="U37" s="169"/>
    </row>
    <row r="38" spans="1:21" ht="49.5" customHeight="1" x14ac:dyDescent="0.15">
      <c r="A38" s="137">
        <v>27</v>
      </c>
      <c r="B38" s="249"/>
      <c r="C38" s="191" t="s">
        <v>239</v>
      </c>
      <c r="D38" s="136"/>
      <c r="E38" s="250" t="s">
        <v>239</v>
      </c>
      <c r="F38" s="136"/>
      <c r="G38" s="251" t="s">
        <v>239</v>
      </c>
      <c r="H38" s="252">
        <v>57</v>
      </c>
      <c r="I38" s="191"/>
      <c r="J38" s="191" t="s">
        <v>239</v>
      </c>
      <c r="K38" s="136"/>
      <c r="L38" s="250" t="s">
        <v>239</v>
      </c>
      <c r="M38" s="136"/>
      <c r="N38" s="250" t="s">
        <v>239</v>
      </c>
      <c r="O38" s="144"/>
      <c r="P38" s="167"/>
      <c r="Q38" s="168"/>
      <c r="R38" s="169"/>
      <c r="S38" s="169"/>
      <c r="T38" s="169"/>
      <c r="U38" s="169"/>
    </row>
    <row r="39" spans="1:21" ht="49.5" customHeight="1" x14ac:dyDescent="0.15">
      <c r="A39" s="137">
        <v>28</v>
      </c>
      <c r="B39" s="249"/>
      <c r="C39" s="191" t="s">
        <v>239</v>
      </c>
      <c r="D39" s="136"/>
      <c r="E39" s="250" t="s">
        <v>239</v>
      </c>
      <c r="F39" s="136"/>
      <c r="G39" s="251" t="s">
        <v>239</v>
      </c>
      <c r="H39" s="252">
        <v>58</v>
      </c>
      <c r="I39" s="191"/>
      <c r="J39" s="191" t="s">
        <v>239</v>
      </c>
      <c r="K39" s="136"/>
      <c r="L39" s="250" t="s">
        <v>239</v>
      </c>
      <c r="M39" s="136"/>
      <c r="N39" s="250" t="s">
        <v>239</v>
      </c>
      <c r="O39" s="144"/>
      <c r="P39" s="167"/>
      <c r="Q39" s="168"/>
      <c r="R39" s="169"/>
      <c r="S39" s="169"/>
      <c r="T39" s="169"/>
      <c r="U39" s="169"/>
    </row>
    <row r="40" spans="1:21" ht="49.5" customHeight="1" x14ac:dyDescent="0.15">
      <c r="A40" s="137">
        <v>29</v>
      </c>
      <c r="B40" s="249"/>
      <c r="C40" s="191" t="s">
        <v>239</v>
      </c>
      <c r="D40" s="136"/>
      <c r="E40" s="250" t="s">
        <v>239</v>
      </c>
      <c r="F40" s="136"/>
      <c r="G40" s="251" t="s">
        <v>239</v>
      </c>
      <c r="H40" s="252">
        <v>59</v>
      </c>
      <c r="I40" s="191"/>
      <c r="J40" s="191" t="s">
        <v>239</v>
      </c>
      <c r="K40" s="136"/>
      <c r="L40" s="250" t="s">
        <v>239</v>
      </c>
      <c r="M40" s="136"/>
      <c r="N40" s="250" t="s">
        <v>239</v>
      </c>
      <c r="O40" s="144"/>
      <c r="P40" s="167"/>
      <c r="Q40" s="168"/>
      <c r="R40" s="169"/>
      <c r="S40" s="169"/>
      <c r="T40" s="169"/>
      <c r="U40" s="169"/>
    </row>
    <row r="41" spans="1:21" ht="49.5" customHeight="1" x14ac:dyDescent="0.15">
      <c r="A41" s="137">
        <v>30</v>
      </c>
      <c r="B41" s="249"/>
      <c r="C41" s="191" t="s">
        <v>239</v>
      </c>
      <c r="D41" s="136"/>
      <c r="E41" s="250" t="s">
        <v>239</v>
      </c>
      <c r="F41" s="136"/>
      <c r="G41" s="251" t="s">
        <v>239</v>
      </c>
      <c r="H41" s="252">
        <v>60</v>
      </c>
      <c r="I41" s="191"/>
      <c r="J41" s="191" t="s">
        <v>239</v>
      </c>
      <c r="K41" s="136"/>
      <c r="L41" s="250" t="s">
        <v>239</v>
      </c>
      <c r="M41" s="136"/>
      <c r="N41" s="250" t="s">
        <v>239</v>
      </c>
      <c r="O41" s="144"/>
      <c r="P41" s="167"/>
      <c r="Q41" s="168"/>
      <c r="R41" s="169"/>
      <c r="S41" s="169"/>
      <c r="T41" s="169"/>
      <c r="U41" s="169"/>
    </row>
    <row r="42" spans="1:21" ht="22.5" customHeight="1" x14ac:dyDescent="0.15"/>
    <row r="43" spans="1:21" ht="22.5" customHeight="1" x14ac:dyDescent="0.15"/>
    <row r="44" spans="1:21" ht="22.5" customHeight="1" x14ac:dyDescent="0.15"/>
    <row r="45" spans="1:21" ht="22.5" customHeight="1" x14ac:dyDescent="0.15"/>
    <row r="46" spans="1:21" ht="22.5" customHeight="1" x14ac:dyDescent="0.15"/>
    <row r="47" spans="1:21" ht="22.5" customHeight="1" x14ac:dyDescent="0.15"/>
    <row r="48" spans="1:21"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3.25" customHeight="1" x14ac:dyDescent="0.15"/>
    <row r="57" ht="23.25" customHeight="1" x14ac:dyDescent="0.15"/>
    <row r="58" ht="23.25" customHeight="1" x14ac:dyDescent="0.15"/>
    <row r="59" ht="23.25" customHeight="1" x14ac:dyDescent="0.15"/>
  </sheetData>
  <sheetProtection password="CC3A" sheet="1" objects="1" scenarios="1"/>
  <mergeCells count="16">
    <mergeCell ref="B3:B4"/>
    <mergeCell ref="A1:B1"/>
    <mergeCell ref="O11:Q11"/>
    <mergeCell ref="C3:E4"/>
    <mergeCell ref="K3:L3"/>
    <mergeCell ref="H3:J5"/>
    <mergeCell ref="F3:G5"/>
    <mergeCell ref="M11:N11"/>
    <mergeCell ref="K4:L4"/>
    <mergeCell ref="K5:L5"/>
    <mergeCell ref="D1:M1"/>
    <mergeCell ref="B11:C11"/>
    <mergeCell ref="D11:E11"/>
    <mergeCell ref="F11:G11"/>
    <mergeCell ref="I11:J11"/>
    <mergeCell ref="K11:L11"/>
  </mergeCells>
  <phoneticPr fontId="8"/>
  <conditionalFormatting sqref="B12:B41">
    <cfRule type="expression" dxfId="71" priority="6">
      <formula>$B12=""</formula>
    </cfRule>
  </conditionalFormatting>
  <conditionalFormatting sqref="D12:D41">
    <cfRule type="expression" dxfId="70" priority="5">
      <formula>$D12=""</formula>
    </cfRule>
  </conditionalFormatting>
  <conditionalFormatting sqref="F12:F41">
    <cfRule type="expression" dxfId="69" priority="4">
      <formula>$F12=""</formula>
    </cfRule>
  </conditionalFormatting>
  <conditionalFormatting sqref="I12:I41">
    <cfRule type="expression" dxfId="68" priority="3">
      <formula>$I12=""</formula>
    </cfRule>
  </conditionalFormatting>
  <conditionalFormatting sqref="K12:K41">
    <cfRule type="expression" dxfId="67" priority="2">
      <formula>$K12=""</formula>
    </cfRule>
  </conditionalFormatting>
  <conditionalFormatting sqref="M12:M41">
    <cfRule type="expression" dxfId="66" priority="1">
      <formula>$M12=""</formula>
    </cfRule>
  </conditionalFormatting>
  <pageMargins left="0.7" right="0.7" top="0.75" bottom="0.75" header="0.3" footer="0.3"/>
  <pageSetup paperSize="9" scale="4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U59"/>
  <sheetViews>
    <sheetView showZeros="0" view="pageBreakPreview" topLeftCell="A5" zoomScale="40" zoomScaleSheetLayoutView="40" workbookViewId="0">
      <selection activeCell="K11" sqref="K11:L11"/>
    </sheetView>
  </sheetViews>
  <sheetFormatPr defaultRowHeight="13.5" x14ac:dyDescent="0.15"/>
  <cols>
    <col min="1" max="1" width="10.25" style="63" customWidth="1"/>
    <col min="2" max="2" width="22.375" style="138" customWidth="1"/>
    <col min="3" max="3" width="9.375" style="138" customWidth="1"/>
    <col min="4" max="4" width="22.375" style="138" customWidth="1"/>
    <col min="5" max="5" width="9.375" style="138" customWidth="1"/>
    <col min="6" max="6" width="22.375" style="138" customWidth="1"/>
    <col min="7" max="7" width="9.375" style="138" customWidth="1"/>
    <col min="8" max="8" width="10.25" style="138" customWidth="1"/>
    <col min="9" max="9" width="22.375" style="63" customWidth="1"/>
    <col min="10" max="10" width="9.375" style="138" customWidth="1"/>
    <col min="11" max="11" width="22.375" style="138" customWidth="1"/>
    <col min="12" max="12" width="9.375" style="138" customWidth="1"/>
    <col min="13" max="13" width="22.375" style="138" customWidth="1"/>
    <col min="14" max="14" width="9.375" style="138" customWidth="1"/>
    <col min="15" max="15" width="19.75" style="138" customWidth="1"/>
    <col min="16" max="19" width="18.875" style="138" customWidth="1"/>
    <col min="20" max="20" width="23.75" style="138" customWidth="1"/>
    <col min="21" max="249" width="9" style="138"/>
    <col min="250" max="250" width="7.875" style="138" customWidth="1"/>
    <col min="251" max="251" width="4" style="138" customWidth="1"/>
    <col min="252" max="252" width="8.875" style="138" customWidth="1"/>
    <col min="253" max="253" width="4" style="138" customWidth="1"/>
    <col min="254" max="254" width="9" style="138"/>
    <col min="255" max="255" width="19.875" style="138" customWidth="1"/>
    <col min="256" max="256" width="25.875" style="138" customWidth="1"/>
    <col min="257" max="257" width="15.25" style="138" customWidth="1"/>
    <col min="258" max="258" width="32.125" style="138" customWidth="1"/>
    <col min="259" max="259" width="80.25" style="138" customWidth="1"/>
    <col min="260" max="505" width="9" style="138"/>
    <col min="506" max="506" width="7.875" style="138" customWidth="1"/>
    <col min="507" max="507" width="4" style="138" customWidth="1"/>
    <col min="508" max="508" width="8.875" style="138" customWidth="1"/>
    <col min="509" max="509" width="4" style="138" customWidth="1"/>
    <col min="510" max="510" width="9" style="138"/>
    <col min="511" max="511" width="19.875" style="138" customWidth="1"/>
    <col min="512" max="512" width="25.875" style="138" customWidth="1"/>
    <col min="513" max="513" width="15.25" style="138" customWidth="1"/>
    <col min="514" max="514" width="32.125" style="138" customWidth="1"/>
    <col min="515" max="515" width="80.25" style="138" customWidth="1"/>
    <col min="516" max="761" width="9" style="138"/>
    <col min="762" max="762" width="7.875" style="138" customWidth="1"/>
    <col min="763" max="763" width="4" style="138" customWidth="1"/>
    <col min="764" max="764" width="8.875" style="138" customWidth="1"/>
    <col min="765" max="765" width="4" style="138" customWidth="1"/>
    <col min="766" max="766" width="9" style="138"/>
    <col min="767" max="767" width="19.875" style="138" customWidth="1"/>
    <col min="768" max="768" width="25.875" style="138" customWidth="1"/>
    <col min="769" max="769" width="15.25" style="138" customWidth="1"/>
    <col min="770" max="770" width="32.125" style="138" customWidth="1"/>
    <col min="771" max="771" width="80.25" style="138" customWidth="1"/>
    <col min="772" max="1017" width="9" style="138"/>
    <col min="1018" max="1018" width="7.875" style="138" customWidth="1"/>
    <col min="1019" max="1019" width="4" style="138" customWidth="1"/>
    <col min="1020" max="1020" width="8.875" style="138" customWidth="1"/>
    <col min="1021" max="1021" width="4" style="138" customWidth="1"/>
    <col min="1022" max="1022" width="9" style="138"/>
    <col min="1023" max="1023" width="19.875" style="138" customWidth="1"/>
    <col min="1024" max="1024" width="25.875" style="138" customWidth="1"/>
    <col min="1025" max="1025" width="15.25" style="138" customWidth="1"/>
    <col min="1026" max="1026" width="32.125" style="138" customWidth="1"/>
    <col min="1027" max="1027" width="80.25" style="138" customWidth="1"/>
    <col min="1028" max="1273" width="9" style="138"/>
    <col min="1274" max="1274" width="7.875" style="138" customWidth="1"/>
    <col min="1275" max="1275" width="4" style="138" customWidth="1"/>
    <col min="1276" max="1276" width="8.875" style="138" customWidth="1"/>
    <col min="1277" max="1277" width="4" style="138" customWidth="1"/>
    <col min="1278" max="1278" width="9" style="138"/>
    <col min="1279" max="1279" width="19.875" style="138" customWidth="1"/>
    <col min="1280" max="1280" width="25.875" style="138" customWidth="1"/>
    <col min="1281" max="1281" width="15.25" style="138" customWidth="1"/>
    <col min="1282" max="1282" width="32.125" style="138" customWidth="1"/>
    <col min="1283" max="1283" width="80.25" style="138" customWidth="1"/>
    <col min="1284" max="1529" width="9" style="138"/>
    <col min="1530" max="1530" width="7.875" style="138" customWidth="1"/>
    <col min="1531" max="1531" width="4" style="138" customWidth="1"/>
    <col min="1532" max="1532" width="8.875" style="138" customWidth="1"/>
    <col min="1533" max="1533" width="4" style="138" customWidth="1"/>
    <col min="1534" max="1534" width="9" style="138"/>
    <col min="1535" max="1535" width="19.875" style="138" customWidth="1"/>
    <col min="1536" max="1536" width="25.875" style="138" customWidth="1"/>
    <col min="1537" max="1537" width="15.25" style="138" customWidth="1"/>
    <col min="1538" max="1538" width="32.125" style="138" customWidth="1"/>
    <col min="1539" max="1539" width="80.25" style="138" customWidth="1"/>
    <col min="1540" max="1785" width="9" style="138"/>
    <col min="1786" max="1786" width="7.875" style="138" customWidth="1"/>
    <col min="1787" max="1787" width="4" style="138" customWidth="1"/>
    <col min="1788" max="1788" width="8.875" style="138" customWidth="1"/>
    <col min="1789" max="1789" width="4" style="138" customWidth="1"/>
    <col min="1790" max="1790" width="9" style="138"/>
    <col min="1791" max="1791" width="19.875" style="138" customWidth="1"/>
    <col min="1792" max="1792" width="25.875" style="138" customWidth="1"/>
    <col min="1793" max="1793" width="15.25" style="138" customWidth="1"/>
    <col min="1794" max="1794" width="32.125" style="138" customWidth="1"/>
    <col min="1795" max="1795" width="80.25" style="138" customWidth="1"/>
    <col min="1796" max="2041" width="9" style="138"/>
    <col min="2042" max="2042" width="7.875" style="138" customWidth="1"/>
    <col min="2043" max="2043" width="4" style="138" customWidth="1"/>
    <col min="2044" max="2044" width="8.875" style="138" customWidth="1"/>
    <col min="2045" max="2045" width="4" style="138" customWidth="1"/>
    <col min="2046" max="2046" width="9" style="138"/>
    <col min="2047" max="2047" width="19.875" style="138" customWidth="1"/>
    <col min="2048" max="2048" width="25.875" style="138" customWidth="1"/>
    <col min="2049" max="2049" width="15.25" style="138" customWidth="1"/>
    <col min="2050" max="2050" width="32.125" style="138" customWidth="1"/>
    <col min="2051" max="2051" width="80.25" style="138" customWidth="1"/>
    <col min="2052" max="2297" width="9" style="138"/>
    <col min="2298" max="2298" width="7.875" style="138" customWidth="1"/>
    <col min="2299" max="2299" width="4" style="138" customWidth="1"/>
    <col min="2300" max="2300" width="8.875" style="138" customWidth="1"/>
    <col min="2301" max="2301" width="4" style="138" customWidth="1"/>
    <col min="2302" max="2302" width="9" style="138"/>
    <col min="2303" max="2303" width="19.875" style="138" customWidth="1"/>
    <col min="2304" max="2304" width="25.875" style="138" customWidth="1"/>
    <col min="2305" max="2305" width="15.25" style="138" customWidth="1"/>
    <col min="2306" max="2306" width="32.125" style="138" customWidth="1"/>
    <col min="2307" max="2307" width="80.25" style="138" customWidth="1"/>
    <col min="2308" max="2553" width="9" style="138"/>
    <col min="2554" max="2554" width="7.875" style="138" customWidth="1"/>
    <col min="2555" max="2555" width="4" style="138" customWidth="1"/>
    <col min="2556" max="2556" width="8.875" style="138" customWidth="1"/>
    <col min="2557" max="2557" width="4" style="138" customWidth="1"/>
    <col min="2558" max="2558" width="9" style="138"/>
    <col min="2559" max="2559" width="19.875" style="138" customWidth="1"/>
    <col min="2560" max="2560" width="25.875" style="138" customWidth="1"/>
    <col min="2561" max="2561" width="15.25" style="138" customWidth="1"/>
    <col min="2562" max="2562" width="32.125" style="138" customWidth="1"/>
    <col min="2563" max="2563" width="80.25" style="138" customWidth="1"/>
    <col min="2564" max="2809" width="9" style="138"/>
    <col min="2810" max="2810" width="7.875" style="138" customWidth="1"/>
    <col min="2811" max="2811" width="4" style="138" customWidth="1"/>
    <col min="2812" max="2812" width="8.875" style="138" customWidth="1"/>
    <col min="2813" max="2813" width="4" style="138" customWidth="1"/>
    <col min="2814" max="2814" width="9" style="138"/>
    <col min="2815" max="2815" width="19.875" style="138" customWidth="1"/>
    <col min="2816" max="2816" width="25.875" style="138" customWidth="1"/>
    <col min="2817" max="2817" width="15.25" style="138" customWidth="1"/>
    <col min="2818" max="2818" width="32.125" style="138" customWidth="1"/>
    <col min="2819" max="2819" width="80.25" style="138" customWidth="1"/>
    <col min="2820" max="3065" width="9" style="138"/>
    <col min="3066" max="3066" width="7.875" style="138" customWidth="1"/>
    <col min="3067" max="3067" width="4" style="138" customWidth="1"/>
    <col min="3068" max="3068" width="8.875" style="138" customWidth="1"/>
    <col min="3069" max="3069" width="4" style="138" customWidth="1"/>
    <col min="3070" max="3070" width="9" style="138"/>
    <col min="3071" max="3071" width="19.875" style="138" customWidth="1"/>
    <col min="3072" max="3072" width="25.875" style="138" customWidth="1"/>
    <col min="3073" max="3073" width="15.25" style="138" customWidth="1"/>
    <col min="3074" max="3074" width="32.125" style="138" customWidth="1"/>
    <col min="3075" max="3075" width="80.25" style="138" customWidth="1"/>
    <col min="3076" max="3321" width="9" style="138"/>
    <col min="3322" max="3322" width="7.875" style="138" customWidth="1"/>
    <col min="3323" max="3323" width="4" style="138" customWidth="1"/>
    <col min="3324" max="3324" width="8.875" style="138" customWidth="1"/>
    <col min="3325" max="3325" width="4" style="138" customWidth="1"/>
    <col min="3326" max="3326" width="9" style="138"/>
    <col min="3327" max="3327" width="19.875" style="138" customWidth="1"/>
    <col min="3328" max="3328" width="25.875" style="138" customWidth="1"/>
    <col min="3329" max="3329" width="15.25" style="138" customWidth="1"/>
    <col min="3330" max="3330" width="32.125" style="138" customWidth="1"/>
    <col min="3331" max="3331" width="80.25" style="138" customWidth="1"/>
    <col min="3332" max="3577" width="9" style="138"/>
    <col min="3578" max="3578" width="7.875" style="138" customWidth="1"/>
    <col min="3579" max="3579" width="4" style="138" customWidth="1"/>
    <col min="3580" max="3580" width="8.875" style="138" customWidth="1"/>
    <col min="3581" max="3581" width="4" style="138" customWidth="1"/>
    <col min="3582" max="3582" width="9" style="138"/>
    <col min="3583" max="3583" width="19.875" style="138" customWidth="1"/>
    <col min="3584" max="3584" width="25.875" style="138" customWidth="1"/>
    <col min="3585" max="3585" width="15.25" style="138" customWidth="1"/>
    <col min="3586" max="3586" width="32.125" style="138" customWidth="1"/>
    <col min="3587" max="3587" width="80.25" style="138" customWidth="1"/>
    <col min="3588" max="3833" width="9" style="138"/>
    <col min="3834" max="3834" width="7.875" style="138" customWidth="1"/>
    <col min="3835" max="3835" width="4" style="138" customWidth="1"/>
    <col min="3836" max="3836" width="8.875" style="138" customWidth="1"/>
    <col min="3837" max="3837" width="4" style="138" customWidth="1"/>
    <col min="3838" max="3838" width="9" style="138"/>
    <col min="3839" max="3839" width="19.875" style="138" customWidth="1"/>
    <col min="3840" max="3840" width="25.875" style="138" customWidth="1"/>
    <col min="3841" max="3841" width="15.25" style="138" customWidth="1"/>
    <col min="3842" max="3842" width="32.125" style="138" customWidth="1"/>
    <col min="3843" max="3843" width="80.25" style="138" customWidth="1"/>
    <col min="3844" max="4089" width="9" style="138"/>
    <col min="4090" max="4090" width="7.875" style="138" customWidth="1"/>
    <col min="4091" max="4091" width="4" style="138" customWidth="1"/>
    <col min="4092" max="4092" width="8.875" style="138" customWidth="1"/>
    <col min="4093" max="4093" width="4" style="138" customWidth="1"/>
    <col min="4094" max="4094" width="9" style="138"/>
    <col min="4095" max="4095" width="19.875" style="138" customWidth="1"/>
    <col min="4096" max="4096" width="25.875" style="138" customWidth="1"/>
    <col min="4097" max="4097" width="15.25" style="138" customWidth="1"/>
    <col min="4098" max="4098" width="32.125" style="138" customWidth="1"/>
    <col min="4099" max="4099" width="80.25" style="138" customWidth="1"/>
    <col min="4100" max="4345" width="9" style="138"/>
    <col min="4346" max="4346" width="7.875" style="138" customWidth="1"/>
    <col min="4347" max="4347" width="4" style="138" customWidth="1"/>
    <col min="4348" max="4348" width="8.875" style="138" customWidth="1"/>
    <col min="4349" max="4349" width="4" style="138" customWidth="1"/>
    <col min="4350" max="4350" width="9" style="138"/>
    <col min="4351" max="4351" width="19.875" style="138" customWidth="1"/>
    <col min="4352" max="4352" width="25.875" style="138" customWidth="1"/>
    <col min="4353" max="4353" width="15.25" style="138" customWidth="1"/>
    <col min="4354" max="4354" width="32.125" style="138" customWidth="1"/>
    <col min="4355" max="4355" width="80.25" style="138" customWidth="1"/>
    <col min="4356" max="4601" width="9" style="138"/>
    <col min="4602" max="4602" width="7.875" style="138" customWidth="1"/>
    <col min="4603" max="4603" width="4" style="138" customWidth="1"/>
    <col min="4604" max="4604" width="8.875" style="138" customWidth="1"/>
    <col min="4605" max="4605" width="4" style="138" customWidth="1"/>
    <col min="4606" max="4606" width="9" style="138"/>
    <col min="4607" max="4607" width="19.875" style="138" customWidth="1"/>
    <col min="4608" max="4608" width="25.875" style="138" customWidth="1"/>
    <col min="4609" max="4609" width="15.25" style="138" customWidth="1"/>
    <col min="4610" max="4610" width="32.125" style="138" customWidth="1"/>
    <col min="4611" max="4611" width="80.25" style="138" customWidth="1"/>
    <col min="4612" max="4857" width="9" style="138"/>
    <col min="4858" max="4858" width="7.875" style="138" customWidth="1"/>
    <col min="4859" max="4859" width="4" style="138" customWidth="1"/>
    <col min="4860" max="4860" width="8.875" style="138" customWidth="1"/>
    <col min="4861" max="4861" width="4" style="138" customWidth="1"/>
    <col min="4862" max="4862" width="9" style="138"/>
    <col min="4863" max="4863" width="19.875" style="138" customWidth="1"/>
    <col min="4864" max="4864" width="25.875" style="138" customWidth="1"/>
    <col min="4865" max="4865" width="15.25" style="138" customWidth="1"/>
    <col min="4866" max="4866" width="32.125" style="138" customWidth="1"/>
    <col min="4867" max="4867" width="80.25" style="138" customWidth="1"/>
    <col min="4868" max="5113" width="9" style="138"/>
    <col min="5114" max="5114" width="7.875" style="138" customWidth="1"/>
    <col min="5115" max="5115" width="4" style="138" customWidth="1"/>
    <col min="5116" max="5116" width="8.875" style="138" customWidth="1"/>
    <col min="5117" max="5117" width="4" style="138" customWidth="1"/>
    <col min="5118" max="5118" width="9" style="138"/>
    <col min="5119" max="5119" width="19.875" style="138" customWidth="1"/>
    <col min="5120" max="5120" width="25.875" style="138" customWidth="1"/>
    <col min="5121" max="5121" width="15.25" style="138" customWidth="1"/>
    <col min="5122" max="5122" width="32.125" style="138" customWidth="1"/>
    <col min="5123" max="5123" width="80.25" style="138" customWidth="1"/>
    <col min="5124" max="5369" width="9" style="138"/>
    <col min="5370" max="5370" width="7.875" style="138" customWidth="1"/>
    <col min="5371" max="5371" width="4" style="138" customWidth="1"/>
    <col min="5372" max="5372" width="8.875" style="138" customWidth="1"/>
    <col min="5373" max="5373" width="4" style="138" customWidth="1"/>
    <col min="5374" max="5374" width="9" style="138"/>
    <col min="5375" max="5375" width="19.875" style="138" customWidth="1"/>
    <col min="5376" max="5376" width="25.875" style="138" customWidth="1"/>
    <col min="5377" max="5377" width="15.25" style="138" customWidth="1"/>
    <col min="5378" max="5378" width="32.125" style="138" customWidth="1"/>
    <col min="5379" max="5379" width="80.25" style="138" customWidth="1"/>
    <col min="5380" max="5625" width="9" style="138"/>
    <col min="5626" max="5626" width="7.875" style="138" customWidth="1"/>
    <col min="5627" max="5627" width="4" style="138" customWidth="1"/>
    <col min="5628" max="5628" width="8.875" style="138" customWidth="1"/>
    <col min="5629" max="5629" width="4" style="138" customWidth="1"/>
    <col min="5630" max="5630" width="9" style="138"/>
    <col min="5631" max="5631" width="19.875" style="138" customWidth="1"/>
    <col min="5632" max="5632" width="25.875" style="138" customWidth="1"/>
    <col min="5633" max="5633" width="15.25" style="138" customWidth="1"/>
    <col min="5634" max="5634" width="32.125" style="138" customWidth="1"/>
    <col min="5635" max="5635" width="80.25" style="138" customWidth="1"/>
    <col min="5636" max="5881" width="9" style="138"/>
    <col min="5882" max="5882" width="7.875" style="138" customWidth="1"/>
    <col min="5883" max="5883" width="4" style="138" customWidth="1"/>
    <col min="5884" max="5884" width="8.875" style="138" customWidth="1"/>
    <col min="5885" max="5885" width="4" style="138" customWidth="1"/>
    <col min="5886" max="5886" width="9" style="138"/>
    <col min="5887" max="5887" width="19.875" style="138" customWidth="1"/>
    <col min="5888" max="5888" width="25.875" style="138" customWidth="1"/>
    <col min="5889" max="5889" width="15.25" style="138" customWidth="1"/>
    <col min="5890" max="5890" width="32.125" style="138" customWidth="1"/>
    <col min="5891" max="5891" width="80.25" style="138" customWidth="1"/>
    <col min="5892" max="6137" width="9" style="138"/>
    <col min="6138" max="6138" width="7.875" style="138" customWidth="1"/>
    <col min="6139" max="6139" width="4" style="138" customWidth="1"/>
    <col min="6140" max="6140" width="8.875" style="138" customWidth="1"/>
    <col min="6141" max="6141" width="4" style="138" customWidth="1"/>
    <col min="6142" max="6142" width="9" style="138"/>
    <col min="6143" max="6143" width="19.875" style="138" customWidth="1"/>
    <col min="6144" max="6144" width="25.875" style="138" customWidth="1"/>
    <col min="6145" max="6145" width="15.25" style="138" customWidth="1"/>
    <col min="6146" max="6146" width="32.125" style="138" customWidth="1"/>
    <col min="6147" max="6147" width="80.25" style="138" customWidth="1"/>
    <col min="6148" max="6393" width="9" style="138"/>
    <col min="6394" max="6394" width="7.875" style="138" customWidth="1"/>
    <col min="6395" max="6395" width="4" style="138" customWidth="1"/>
    <col min="6396" max="6396" width="8.875" style="138" customWidth="1"/>
    <col min="6397" max="6397" width="4" style="138" customWidth="1"/>
    <col min="6398" max="6398" width="9" style="138"/>
    <col min="6399" max="6399" width="19.875" style="138" customWidth="1"/>
    <col min="6400" max="6400" width="25.875" style="138" customWidth="1"/>
    <col min="6401" max="6401" width="15.25" style="138" customWidth="1"/>
    <col min="6402" max="6402" width="32.125" style="138" customWidth="1"/>
    <col min="6403" max="6403" width="80.25" style="138" customWidth="1"/>
    <col min="6404" max="6649" width="9" style="138"/>
    <col min="6650" max="6650" width="7.875" style="138" customWidth="1"/>
    <col min="6651" max="6651" width="4" style="138" customWidth="1"/>
    <col min="6652" max="6652" width="8.875" style="138" customWidth="1"/>
    <col min="6653" max="6653" width="4" style="138" customWidth="1"/>
    <col min="6654" max="6654" width="9" style="138"/>
    <col min="6655" max="6655" width="19.875" style="138" customWidth="1"/>
    <col min="6656" max="6656" width="25.875" style="138" customWidth="1"/>
    <col min="6657" max="6657" width="15.25" style="138" customWidth="1"/>
    <col min="6658" max="6658" width="32.125" style="138" customWidth="1"/>
    <col min="6659" max="6659" width="80.25" style="138" customWidth="1"/>
    <col min="6660" max="6905" width="9" style="138"/>
    <col min="6906" max="6906" width="7.875" style="138" customWidth="1"/>
    <col min="6907" max="6907" width="4" style="138" customWidth="1"/>
    <col min="6908" max="6908" width="8.875" style="138" customWidth="1"/>
    <col min="6909" max="6909" width="4" style="138" customWidth="1"/>
    <col min="6910" max="6910" width="9" style="138"/>
    <col min="6911" max="6911" width="19.875" style="138" customWidth="1"/>
    <col min="6912" max="6912" width="25.875" style="138" customWidth="1"/>
    <col min="6913" max="6913" width="15.25" style="138" customWidth="1"/>
    <col min="6914" max="6914" width="32.125" style="138" customWidth="1"/>
    <col min="6915" max="6915" width="80.25" style="138" customWidth="1"/>
    <col min="6916" max="7161" width="9" style="138"/>
    <col min="7162" max="7162" width="7.875" style="138" customWidth="1"/>
    <col min="7163" max="7163" width="4" style="138" customWidth="1"/>
    <col min="7164" max="7164" width="8.875" style="138" customWidth="1"/>
    <col min="7165" max="7165" width="4" style="138" customWidth="1"/>
    <col min="7166" max="7166" width="9" style="138"/>
    <col min="7167" max="7167" width="19.875" style="138" customWidth="1"/>
    <col min="7168" max="7168" width="25.875" style="138" customWidth="1"/>
    <col min="7169" max="7169" width="15.25" style="138" customWidth="1"/>
    <col min="7170" max="7170" width="32.125" style="138" customWidth="1"/>
    <col min="7171" max="7171" width="80.25" style="138" customWidth="1"/>
    <col min="7172" max="7417" width="9" style="138"/>
    <col min="7418" max="7418" width="7.875" style="138" customWidth="1"/>
    <col min="7419" max="7419" width="4" style="138" customWidth="1"/>
    <col min="7420" max="7420" width="8.875" style="138" customWidth="1"/>
    <col min="7421" max="7421" width="4" style="138" customWidth="1"/>
    <col min="7422" max="7422" width="9" style="138"/>
    <col min="7423" max="7423" width="19.875" style="138" customWidth="1"/>
    <col min="7424" max="7424" width="25.875" style="138" customWidth="1"/>
    <col min="7425" max="7425" width="15.25" style="138" customWidth="1"/>
    <col min="7426" max="7426" width="32.125" style="138" customWidth="1"/>
    <col min="7427" max="7427" width="80.25" style="138" customWidth="1"/>
    <col min="7428" max="7673" width="9" style="138"/>
    <col min="7674" max="7674" width="7.875" style="138" customWidth="1"/>
    <col min="7675" max="7675" width="4" style="138" customWidth="1"/>
    <col min="7676" max="7676" width="8.875" style="138" customWidth="1"/>
    <col min="7677" max="7677" width="4" style="138" customWidth="1"/>
    <col min="7678" max="7678" width="9" style="138"/>
    <col min="7679" max="7679" width="19.875" style="138" customWidth="1"/>
    <col min="7680" max="7680" width="25.875" style="138" customWidth="1"/>
    <col min="7681" max="7681" width="15.25" style="138" customWidth="1"/>
    <col min="7682" max="7682" width="32.125" style="138" customWidth="1"/>
    <col min="7683" max="7683" width="80.25" style="138" customWidth="1"/>
    <col min="7684" max="7929" width="9" style="138"/>
    <col min="7930" max="7930" width="7.875" style="138" customWidth="1"/>
    <col min="7931" max="7931" width="4" style="138" customWidth="1"/>
    <col min="7932" max="7932" width="8.875" style="138" customWidth="1"/>
    <col min="7933" max="7933" width="4" style="138" customWidth="1"/>
    <col min="7934" max="7934" width="9" style="138"/>
    <col min="7935" max="7935" width="19.875" style="138" customWidth="1"/>
    <col min="7936" max="7936" width="25.875" style="138" customWidth="1"/>
    <col min="7937" max="7937" width="15.25" style="138" customWidth="1"/>
    <col min="7938" max="7938" width="32.125" style="138" customWidth="1"/>
    <col min="7939" max="7939" width="80.25" style="138" customWidth="1"/>
    <col min="7940" max="8185" width="9" style="138"/>
    <col min="8186" max="8186" width="7.875" style="138" customWidth="1"/>
    <col min="8187" max="8187" width="4" style="138" customWidth="1"/>
    <col min="8188" max="8188" width="8.875" style="138" customWidth="1"/>
    <col min="8189" max="8189" width="4" style="138" customWidth="1"/>
    <col min="8190" max="8190" width="9" style="138"/>
    <col min="8191" max="8191" width="19.875" style="138" customWidth="1"/>
    <col min="8192" max="8192" width="25.875" style="138" customWidth="1"/>
    <col min="8193" max="8193" width="15.25" style="138" customWidth="1"/>
    <col min="8194" max="8194" width="32.125" style="138" customWidth="1"/>
    <col min="8195" max="8195" width="80.25" style="138" customWidth="1"/>
    <col min="8196" max="8441" width="9" style="138"/>
    <col min="8442" max="8442" width="7.875" style="138" customWidth="1"/>
    <col min="8443" max="8443" width="4" style="138" customWidth="1"/>
    <col min="8444" max="8444" width="8.875" style="138" customWidth="1"/>
    <col min="8445" max="8445" width="4" style="138" customWidth="1"/>
    <col min="8446" max="8446" width="9" style="138"/>
    <col min="8447" max="8447" width="19.875" style="138" customWidth="1"/>
    <col min="8448" max="8448" width="25.875" style="138" customWidth="1"/>
    <col min="8449" max="8449" width="15.25" style="138" customWidth="1"/>
    <col min="8450" max="8450" width="32.125" style="138" customWidth="1"/>
    <col min="8451" max="8451" width="80.25" style="138" customWidth="1"/>
    <col min="8452" max="8697" width="9" style="138"/>
    <col min="8698" max="8698" width="7.875" style="138" customWidth="1"/>
    <col min="8699" max="8699" width="4" style="138" customWidth="1"/>
    <col min="8700" max="8700" width="8.875" style="138" customWidth="1"/>
    <col min="8701" max="8701" width="4" style="138" customWidth="1"/>
    <col min="8702" max="8702" width="9" style="138"/>
    <col min="8703" max="8703" width="19.875" style="138" customWidth="1"/>
    <col min="8704" max="8704" width="25.875" style="138" customWidth="1"/>
    <col min="8705" max="8705" width="15.25" style="138" customWidth="1"/>
    <col min="8706" max="8706" width="32.125" style="138" customWidth="1"/>
    <col min="8707" max="8707" width="80.25" style="138" customWidth="1"/>
    <col min="8708" max="8953" width="9" style="138"/>
    <col min="8954" max="8954" width="7.875" style="138" customWidth="1"/>
    <col min="8955" max="8955" width="4" style="138" customWidth="1"/>
    <col min="8956" max="8956" width="8.875" style="138" customWidth="1"/>
    <col min="8957" max="8957" width="4" style="138" customWidth="1"/>
    <col min="8958" max="8958" width="9" style="138"/>
    <col min="8959" max="8959" width="19.875" style="138" customWidth="1"/>
    <col min="8960" max="8960" width="25.875" style="138" customWidth="1"/>
    <col min="8961" max="8961" width="15.25" style="138" customWidth="1"/>
    <col min="8962" max="8962" width="32.125" style="138" customWidth="1"/>
    <col min="8963" max="8963" width="80.25" style="138" customWidth="1"/>
    <col min="8964" max="9209" width="9" style="138"/>
    <col min="9210" max="9210" width="7.875" style="138" customWidth="1"/>
    <col min="9211" max="9211" width="4" style="138" customWidth="1"/>
    <col min="9212" max="9212" width="8.875" style="138" customWidth="1"/>
    <col min="9213" max="9213" width="4" style="138" customWidth="1"/>
    <col min="9214" max="9214" width="9" style="138"/>
    <col min="9215" max="9215" width="19.875" style="138" customWidth="1"/>
    <col min="9216" max="9216" width="25.875" style="138" customWidth="1"/>
    <col min="9217" max="9217" width="15.25" style="138" customWidth="1"/>
    <col min="9218" max="9218" width="32.125" style="138" customWidth="1"/>
    <col min="9219" max="9219" width="80.25" style="138" customWidth="1"/>
    <col min="9220" max="9465" width="9" style="138"/>
    <col min="9466" max="9466" width="7.875" style="138" customWidth="1"/>
    <col min="9467" max="9467" width="4" style="138" customWidth="1"/>
    <col min="9468" max="9468" width="8.875" style="138" customWidth="1"/>
    <col min="9469" max="9469" width="4" style="138" customWidth="1"/>
    <col min="9470" max="9470" width="9" style="138"/>
    <col min="9471" max="9471" width="19.875" style="138" customWidth="1"/>
    <col min="9472" max="9472" width="25.875" style="138" customWidth="1"/>
    <col min="9473" max="9473" width="15.25" style="138" customWidth="1"/>
    <col min="9474" max="9474" width="32.125" style="138" customWidth="1"/>
    <col min="9475" max="9475" width="80.25" style="138" customWidth="1"/>
    <col min="9476" max="9721" width="9" style="138"/>
    <col min="9722" max="9722" width="7.875" style="138" customWidth="1"/>
    <col min="9723" max="9723" width="4" style="138" customWidth="1"/>
    <col min="9724" max="9724" width="8.875" style="138" customWidth="1"/>
    <col min="9725" max="9725" width="4" style="138" customWidth="1"/>
    <col min="9726" max="9726" width="9" style="138"/>
    <col min="9727" max="9727" width="19.875" style="138" customWidth="1"/>
    <col min="9728" max="9728" width="25.875" style="138" customWidth="1"/>
    <col min="9729" max="9729" width="15.25" style="138" customWidth="1"/>
    <col min="9730" max="9730" width="32.125" style="138" customWidth="1"/>
    <col min="9731" max="9731" width="80.25" style="138" customWidth="1"/>
    <col min="9732" max="9977" width="9" style="138"/>
    <col min="9978" max="9978" width="7.875" style="138" customWidth="1"/>
    <col min="9979" max="9979" width="4" style="138" customWidth="1"/>
    <col min="9980" max="9980" width="8.875" style="138" customWidth="1"/>
    <col min="9981" max="9981" width="4" style="138" customWidth="1"/>
    <col min="9982" max="9982" width="9" style="138"/>
    <col min="9983" max="9983" width="19.875" style="138" customWidth="1"/>
    <col min="9984" max="9984" width="25.875" style="138" customWidth="1"/>
    <col min="9985" max="9985" width="15.25" style="138" customWidth="1"/>
    <col min="9986" max="9986" width="32.125" style="138" customWidth="1"/>
    <col min="9987" max="9987" width="80.25" style="138" customWidth="1"/>
    <col min="9988" max="10233" width="9" style="138"/>
    <col min="10234" max="10234" width="7.875" style="138" customWidth="1"/>
    <col min="10235" max="10235" width="4" style="138" customWidth="1"/>
    <col min="10236" max="10236" width="8.875" style="138" customWidth="1"/>
    <col min="10237" max="10237" width="4" style="138" customWidth="1"/>
    <col min="10238" max="10238" width="9" style="138"/>
    <col min="10239" max="10239" width="19.875" style="138" customWidth="1"/>
    <col min="10240" max="10240" width="25.875" style="138" customWidth="1"/>
    <col min="10241" max="10241" width="15.25" style="138" customWidth="1"/>
    <col min="10242" max="10242" width="32.125" style="138" customWidth="1"/>
    <col min="10243" max="10243" width="80.25" style="138" customWidth="1"/>
    <col min="10244" max="10489" width="9" style="138"/>
    <col min="10490" max="10490" width="7.875" style="138" customWidth="1"/>
    <col min="10491" max="10491" width="4" style="138" customWidth="1"/>
    <col min="10492" max="10492" width="8.875" style="138" customWidth="1"/>
    <col min="10493" max="10493" width="4" style="138" customWidth="1"/>
    <col min="10494" max="10494" width="9" style="138"/>
    <col min="10495" max="10495" width="19.875" style="138" customWidth="1"/>
    <col min="10496" max="10496" width="25.875" style="138" customWidth="1"/>
    <col min="10497" max="10497" width="15.25" style="138" customWidth="1"/>
    <col min="10498" max="10498" width="32.125" style="138" customWidth="1"/>
    <col min="10499" max="10499" width="80.25" style="138" customWidth="1"/>
    <col min="10500" max="10745" width="9" style="138"/>
    <col min="10746" max="10746" width="7.875" style="138" customWidth="1"/>
    <col min="10747" max="10747" width="4" style="138" customWidth="1"/>
    <col min="10748" max="10748" width="8.875" style="138" customWidth="1"/>
    <col min="10749" max="10749" width="4" style="138" customWidth="1"/>
    <col min="10750" max="10750" width="9" style="138"/>
    <col min="10751" max="10751" width="19.875" style="138" customWidth="1"/>
    <col min="10752" max="10752" width="25.875" style="138" customWidth="1"/>
    <col min="10753" max="10753" width="15.25" style="138" customWidth="1"/>
    <col min="10754" max="10754" width="32.125" style="138" customWidth="1"/>
    <col min="10755" max="10755" width="80.25" style="138" customWidth="1"/>
    <col min="10756" max="11001" width="9" style="138"/>
    <col min="11002" max="11002" width="7.875" style="138" customWidth="1"/>
    <col min="11003" max="11003" width="4" style="138" customWidth="1"/>
    <col min="11004" max="11004" width="8.875" style="138" customWidth="1"/>
    <col min="11005" max="11005" width="4" style="138" customWidth="1"/>
    <col min="11006" max="11006" width="9" style="138"/>
    <col min="11007" max="11007" width="19.875" style="138" customWidth="1"/>
    <col min="11008" max="11008" width="25.875" style="138" customWidth="1"/>
    <col min="11009" max="11009" width="15.25" style="138" customWidth="1"/>
    <col min="11010" max="11010" width="32.125" style="138" customWidth="1"/>
    <col min="11011" max="11011" width="80.25" style="138" customWidth="1"/>
    <col min="11012" max="11257" width="9" style="138"/>
    <col min="11258" max="11258" width="7.875" style="138" customWidth="1"/>
    <col min="11259" max="11259" width="4" style="138" customWidth="1"/>
    <col min="11260" max="11260" width="8.875" style="138" customWidth="1"/>
    <col min="11261" max="11261" width="4" style="138" customWidth="1"/>
    <col min="11262" max="11262" width="9" style="138"/>
    <col min="11263" max="11263" width="19.875" style="138" customWidth="1"/>
    <col min="11264" max="11264" width="25.875" style="138" customWidth="1"/>
    <col min="11265" max="11265" width="15.25" style="138" customWidth="1"/>
    <col min="11266" max="11266" width="32.125" style="138" customWidth="1"/>
    <col min="11267" max="11267" width="80.25" style="138" customWidth="1"/>
    <col min="11268" max="11513" width="9" style="138"/>
    <col min="11514" max="11514" width="7.875" style="138" customWidth="1"/>
    <col min="11515" max="11515" width="4" style="138" customWidth="1"/>
    <col min="11516" max="11516" width="8.875" style="138" customWidth="1"/>
    <col min="11517" max="11517" width="4" style="138" customWidth="1"/>
    <col min="11518" max="11518" width="9" style="138"/>
    <col min="11519" max="11519" width="19.875" style="138" customWidth="1"/>
    <col min="11520" max="11520" width="25.875" style="138" customWidth="1"/>
    <col min="11521" max="11521" width="15.25" style="138" customWidth="1"/>
    <col min="11522" max="11522" width="32.125" style="138" customWidth="1"/>
    <col min="11523" max="11523" width="80.25" style="138" customWidth="1"/>
    <col min="11524" max="11769" width="9" style="138"/>
    <col min="11770" max="11770" width="7.875" style="138" customWidth="1"/>
    <col min="11771" max="11771" width="4" style="138" customWidth="1"/>
    <col min="11772" max="11772" width="8.875" style="138" customWidth="1"/>
    <col min="11773" max="11773" width="4" style="138" customWidth="1"/>
    <col min="11774" max="11774" width="9" style="138"/>
    <col min="11775" max="11775" width="19.875" style="138" customWidth="1"/>
    <col min="11776" max="11776" width="25.875" style="138" customWidth="1"/>
    <col min="11777" max="11777" width="15.25" style="138" customWidth="1"/>
    <col min="11778" max="11778" width="32.125" style="138" customWidth="1"/>
    <col min="11779" max="11779" width="80.25" style="138" customWidth="1"/>
    <col min="11780" max="12025" width="9" style="138"/>
    <col min="12026" max="12026" width="7.875" style="138" customWidth="1"/>
    <col min="12027" max="12027" width="4" style="138" customWidth="1"/>
    <col min="12028" max="12028" width="8.875" style="138" customWidth="1"/>
    <col min="12029" max="12029" width="4" style="138" customWidth="1"/>
    <col min="12030" max="12030" width="9" style="138"/>
    <col min="12031" max="12031" width="19.875" style="138" customWidth="1"/>
    <col min="12032" max="12032" width="25.875" style="138" customWidth="1"/>
    <col min="12033" max="12033" width="15.25" style="138" customWidth="1"/>
    <col min="12034" max="12034" width="32.125" style="138" customWidth="1"/>
    <col min="12035" max="12035" width="80.25" style="138" customWidth="1"/>
    <col min="12036" max="12281" width="9" style="138"/>
    <col min="12282" max="12282" width="7.875" style="138" customWidth="1"/>
    <col min="12283" max="12283" width="4" style="138" customWidth="1"/>
    <col min="12284" max="12284" width="8.875" style="138" customWidth="1"/>
    <col min="12285" max="12285" width="4" style="138" customWidth="1"/>
    <col min="12286" max="12286" width="9" style="138"/>
    <col min="12287" max="12287" width="19.875" style="138" customWidth="1"/>
    <col min="12288" max="12288" width="25.875" style="138" customWidth="1"/>
    <col min="12289" max="12289" width="15.25" style="138" customWidth="1"/>
    <col min="12290" max="12290" width="32.125" style="138" customWidth="1"/>
    <col min="12291" max="12291" width="80.25" style="138" customWidth="1"/>
    <col min="12292" max="12537" width="9" style="138"/>
    <col min="12538" max="12538" width="7.875" style="138" customWidth="1"/>
    <col min="12539" max="12539" width="4" style="138" customWidth="1"/>
    <col min="12540" max="12540" width="8.875" style="138" customWidth="1"/>
    <col min="12541" max="12541" width="4" style="138" customWidth="1"/>
    <col min="12542" max="12542" width="9" style="138"/>
    <col min="12543" max="12543" width="19.875" style="138" customWidth="1"/>
    <col min="12544" max="12544" width="25.875" style="138" customWidth="1"/>
    <col min="12545" max="12545" width="15.25" style="138" customWidth="1"/>
    <col min="12546" max="12546" width="32.125" style="138" customWidth="1"/>
    <col min="12547" max="12547" width="80.25" style="138" customWidth="1"/>
    <col min="12548" max="12793" width="9" style="138"/>
    <col min="12794" max="12794" width="7.875" style="138" customWidth="1"/>
    <col min="12795" max="12795" width="4" style="138" customWidth="1"/>
    <col min="12796" max="12796" width="8.875" style="138" customWidth="1"/>
    <col min="12797" max="12797" width="4" style="138" customWidth="1"/>
    <col min="12798" max="12798" width="9" style="138"/>
    <col min="12799" max="12799" width="19.875" style="138" customWidth="1"/>
    <col min="12800" max="12800" width="25.875" style="138" customWidth="1"/>
    <col min="12801" max="12801" width="15.25" style="138" customWidth="1"/>
    <col min="12802" max="12802" width="32.125" style="138" customWidth="1"/>
    <col min="12803" max="12803" width="80.25" style="138" customWidth="1"/>
    <col min="12804" max="13049" width="9" style="138"/>
    <col min="13050" max="13050" width="7.875" style="138" customWidth="1"/>
    <col min="13051" max="13051" width="4" style="138" customWidth="1"/>
    <col min="13052" max="13052" width="8.875" style="138" customWidth="1"/>
    <col min="13053" max="13053" width="4" style="138" customWidth="1"/>
    <col min="13054" max="13054" width="9" style="138"/>
    <col min="13055" max="13055" width="19.875" style="138" customWidth="1"/>
    <col min="13056" max="13056" width="25.875" style="138" customWidth="1"/>
    <col min="13057" max="13057" width="15.25" style="138" customWidth="1"/>
    <col min="13058" max="13058" width="32.125" style="138" customWidth="1"/>
    <col min="13059" max="13059" width="80.25" style="138" customWidth="1"/>
    <col min="13060" max="13305" width="9" style="138"/>
    <col min="13306" max="13306" width="7.875" style="138" customWidth="1"/>
    <col min="13307" max="13307" width="4" style="138" customWidth="1"/>
    <col min="13308" max="13308" width="8.875" style="138" customWidth="1"/>
    <col min="13309" max="13309" width="4" style="138" customWidth="1"/>
    <col min="13310" max="13310" width="9" style="138"/>
    <col min="13311" max="13311" width="19.875" style="138" customWidth="1"/>
    <col min="13312" max="13312" width="25.875" style="138" customWidth="1"/>
    <col min="13313" max="13313" width="15.25" style="138" customWidth="1"/>
    <col min="13314" max="13314" width="32.125" style="138" customWidth="1"/>
    <col min="13315" max="13315" width="80.25" style="138" customWidth="1"/>
    <col min="13316" max="13561" width="9" style="138"/>
    <col min="13562" max="13562" width="7.875" style="138" customWidth="1"/>
    <col min="13563" max="13563" width="4" style="138" customWidth="1"/>
    <col min="13564" max="13564" width="8.875" style="138" customWidth="1"/>
    <col min="13565" max="13565" width="4" style="138" customWidth="1"/>
    <col min="13566" max="13566" width="9" style="138"/>
    <col min="13567" max="13567" width="19.875" style="138" customWidth="1"/>
    <col min="13568" max="13568" width="25.875" style="138" customWidth="1"/>
    <col min="13569" max="13569" width="15.25" style="138" customWidth="1"/>
    <col min="13570" max="13570" width="32.125" style="138" customWidth="1"/>
    <col min="13571" max="13571" width="80.25" style="138" customWidth="1"/>
    <col min="13572" max="13817" width="9" style="138"/>
    <col min="13818" max="13818" width="7.875" style="138" customWidth="1"/>
    <col min="13819" max="13819" width="4" style="138" customWidth="1"/>
    <col min="13820" max="13820" width="8.875" style="138" customWidth="1"/>
    <col min="13821" max="13821" width="4" style="138" customWidth="1"/>
    <col min="13822" max="13822" width="9" style="138"/>
    <col min="13823" max="13823" width="19.875" style="138" customWidth="1"/>
    <col min="13824" max="13824" width="25.875" style="138" customWidth="1"/>
    <col min="13825" max="13825" width="15.25" style="138" customWidth="1"/>
    <col min="13826" max="13826" width="32.125" style="138" customWidth="1"/>
    <col min="13827" max="13827" width="80.25" style="138" customWidth="1"/>
    <col min="13828" max="14073" width="9" style="138"/>
    <col min="14074" max="14074" width="7.875" style="138" customWidth="1"/>
    <col min="14075" max="14075" width="4" style="138" customWidth="1"/>
    <col min="14076" max="14076" width="8.875" style="138" customWidth="1"/>
    <col min="14077" max="14077" width="4" style="138" customWidth="1"/>
    <col min="14078" max="14078" width="9" style="138"/>
    <col min="14079" max="14079" width="19.875" style="138" customWidth="1"/>
    <col min="14080" max="14080" width="25.875" style="138" customWidth="1"/>
    <col min="14081" max="14081" width="15.25" style="138" customWidth="1"/>
    <col min="14082" max="14082" width="32.125" style="138" customWidth="1"/>
    <col min="14083" max="14083" width="80.25" style="138" customWidth="1"/>
    <col min="14084" max="14329" width="9" style="138"/>
    <col min="14330" max="14330" width="7.875" style="138" customWidth="1"/>
    <col min="14331" max="14331" width="4" style="138" customWidth="1"/>
    <col min="14332" max="14332" width="8.875" style="138" customWidth="1"/>
    <col min="14333" max="14333" width="4" style="138" customWidth="1"/>
    <col min="14334" max="14334" width="9" style="138"/>
    <col min="14335" max="14335" width="19.875" style="138" customWidth="1"/>
    <col min="14336" max="14336" width="25.875" style="138" customWidth="1"/>
    <col min="14337" max="14337" width="15.25" style="138" customWidth="1"/>
    <col min="14338" max="14338" width="32.125" style="138" customWidth="1"/>
    <col min="14339" max="14339" width="80.25" style="138" customWidth="1"/>
    <col min="14340" max="14585" width="9" style="138"/>
    <col min="14586" max="14586" width="7.875" style="138" customWidth="1"/>
    <col min="14587" max="14587" width="4" style="138" customWidth="1"/>
    <col min="14588" max="14588" width="8.875" style="138" customWidth="1"/>
    <col min="14589" max="14589" width="4" style="138" customWidth="1"/>
    <col min="14590" max="14590" width="9" style="138"/>
    <col min="14591" max="14591" width="19.875" style="138" customWidth="1"/>
    <col min="14592" max="14592" width="25.875" style="138" customWidth="1"/>
    <col min="14593" max="14593" width="15.25" style="138" customWidth="1"/>
    <col min="14594" max="14594" width="32.125" style="138" customWidth="1"/>
    <col min="14595" max="14595" width="80.25" style="138" customWidth="1"/>
    <col min="14596" max="14841" width="9" style="138"/>
    <col min="14842" max="14842" width="7.875" style="138" customWidth="1"/>
    <col min="14843" max="14843" width="4" style="138" customWidth="1"/>
    <col min="14844" max="14844" width="8.875" style="138" customWidth="1"/>
    <col min="14845" max="14845" width="4" style="138" customWidth="1"/>
    <col min="14846" max="14846" width="9" style="138"/>
    <col min="14847" max="14847" width="19.875" style="138" customWidth="1"/>
    <col min="14848" max="14848" width="25.875" style="138" customWidth="1"/>
    <col min="14849" max="14849" width="15.25" style="138" customWidth="1"/>
    <col min="14850" max="14850" width="32.125" style="138" customWidth="1"/>
    <col min="14851" max="14851" width="80.25" style="138" customWidth="1"/>
    <col min="14852" max="15097" width="9" style="138"/>
    <col min="15098" max="15098" width="7.875" style="138" customWidth="1"/>
    <col min="15099" max="15099" width="4" style="138" customWidth="1"/>
    <col min="15100" max="15100" width="8.875" style="138" customWidth="1"/>
    <col min="15101" max="15101" width="4" style="138" customWidth="1"/>
    <col min="15102" max="15102" width="9" style="138"/>
    <col min="15103" max="15103" width="19.875" style="138" customWidth="1"/>
    <col min="15104" max="15104" width="25.875" style="138" customWidth="1"/>
    <col min="15105" max="15105" width="15.25" style="138" customWidth="1"/>
    <col min="15106" max="15106" width="32.125" style="138" customWidth="1"/>
    <col min="15107" max="15107" width="80.25" style="138" customWidth="1"/>
    <col min="15108" max="15353" width="9" style="138"/>
    <col min="15354" max="15354" width="7.875" style="138" customWidth="1"/>
    <col min="15355" max="15355" width="4" style="138" customWidth="1"/>
    <col min="15356" max="15356" width="8.875" style="138" customWidth="1"/>
    <col min="15357" max="15357" width="4" style="138" customWidth="1"/>
    <col min="15358" max="15358" width="9" style="138"/>
    <col min="15359" max="15359" width="19.875" style="138" customWidth="1"/>
    <col min="15360" max="15360" width="25.875" style="138" customWidth="1"/>
    <col min="15361" max="15361" width="15.25" style="138" customWidth="1"/>
    <col min="15362" max="15362" width="32.125" style="138" customWidth="1"/>
    <col min="15363" max="15363" width="80.25" style="138" customWidth="1"/>
    <col min="15364" max="15609" width="9" style="138"/>
    <col min="15610" max="15610" width="7.875" style="138" customWidth="1"/>
    <col min="15611" max="15611" width="4" style="138" customWidth="1"/>
    <col min="15612" max="15612" width="8.875" style="138" customWidth="1"/>
    <col min="15613" max="15613" width="4" style="138" customWidth="1"/>
    <col min="15614" max="15614" width="9" style="138"/>
    <col min="15615" max="15615" width="19.875" style="138" customWidth="1"/>
    <col min="15616" max="15616" width="25.875" style="138" customWidth="1"/>
    <col min="15617" max="15617" width="15.25" style="138" customWidth="1"/>
    <col min="15618" max="15618" width="32.125" style="138" customWidth="1"/>
    <col min="15619" max="15619" width="80.25" style="138" customWidth="1"/>
    <col min="15620" max="15865" width="9" style="138"/>
    <col min="15866" max="15866" width="7.875" style="138" customWidth="1"/>
    <col min="15867" max="15867" width="4" style="138" customWidth="1"/>
    <col min="15868" max="15868" width="8.875" style="138" customWidth="1"/>
    <col min="15869" max="15869" width="4" style="138" customWidth="1"/>
    <col min="15870" max="15870" width="9" style="138"/>
    <col min="15871" max="15871" width="19.875" style="138" customWidth="1"/>
    <col min="15872" max="15872" width="25.875" style="138" customWidth="1"/>
    <col min="15873" max="15873" width="15.25" style="138" customWidth="1"/>
    <col min="15874" max="15874" width="32.125" style="138" customWidth="1"/>
    <col min="15875" max="15875" width="80.25" style="138" customWidth="1"/>
    <col min="15876" max="16121" width="9" style="138"/>
    <col min="16122" max="16122" width="7.875" style="138" customWidth="1"/>
    <col min="16123" max="16123" width="4" style="138" customWidth="1"/>
    <col min="16124" max="16124" width="8.875" style="138" customWidth="1"/>
    <col min="16125" max="16125" width="4" style="138" customWidth="1"/>
    <col min="16126" max="16126" width="9" style="138"/>
    <col min="16127" max="16127" width="19.875" style="138" customWidth="1"/>
    <col min="16128" max="16128" width="25.875" style="138" customWidth="1"/>
    <col min="16129" max="16129" width="15.25" style="138" customWidth="1"/>
    <col min="16130" max="16130" width="32.125" style="138" customWidth="1"/>
    <col min="16131" max="16131" width="80.25" style="138" customWidth="1"/>
    <col min="16132" max="16384" width="9" style="138"/>
  </cols>
  <sheetData>
    <row r="1" spans="1:21" s="148" customFormat="1" ht="91.5" customHeight="1" x14ac:dyDescent="0.15">
      <c r="A1" s="502" t="s">
        <v>205</v>
      </c>
      <c r="B1" s="502"/>
      <c r="C1" s="147"/>
      <c r="D1" s="532" t="s">
        <v>240</v>
      </c>
      <c r="E1" s="532"/>
      <c r="F1" s="532"/>
      <c r="G1" s="532"/>
      <c r="H1" s="532"/>
      <c r="I1" s="532"/>
      <c r="J1" s="532"/>
      <c r="K1" s="532"/>
      <c r="L1" s="532"/>
      <c r="M1" s="532"/>
      <c r="N1" s="147"/>
      <c r="O1" s="147"/>
      <c r="P1" s="147"/>
      <c r="Q1" s="147"/>
      <c r="R1" s="147"/>
    </row>
    <row r="2" spans="1:21" s="148" customFormat="1" ht="42.75" customHeight="1" thickBot="1" x14ac:dyDescent="0.2">
      <c r="A2" s="152"/>
      <c r="B2" s="152"/>
      <c r="C2" s="147"/>
      <c r="D2" s="151"/>
      <c r="E2" s="151"/>
      <c r="F2" s="147"/>
      <c r="G2" s="147"/>
      <c r="H2" s="147"/>
      <c r="I2" s="147"/>
    </row>
    <row r="3" spans="1:21" ht="48" customHeight="1" x14ac:dyDescent="0.15">
      <c r="B3" s="500" t="s">
        <v>51</v>
      </c>
      <c r="C3" s="505">
        <f>第８号様式!F12</f>
        <v>0</v>
      </c>
      <c r="D3" s="506"/>
      <c r="E3" s="533"/>
      <c r="I3" s="138"/>
    </row>
    <row r="4" spans="1:21" ht="48" customHeight="1" thickBot="1" x14ac:dyDescent="0.2">
      <c r="B4" s="501"/>
      <c r="C4" s="507"/>
      <c r="D4" s="508"/>
      <c r="E4" s="534"/>
      <c r="F4" s="139"/>
      <c r="I4" s="138"/>
    </row>
    <row r="5" spans="1:21" ht="48" customHeight="1" x14ac:dyDescent="0.15">
      <c r="A5" s="11"/>
      <c r="B5" s="133"/>
      <c r="C5" s="134"/>
      <c r="D5" s="134"/>
      <c r="E5" s="134"/>
      <c r="F5" s="141"/>
      <c r="G5" s="139"/>
      <c r="I5" s="138"/>
    </row>
    <row r="6" spans="1:21" ht="33" hidden="1" customHeight="1" x14ac:dyDescent="0.15">
      <c r="K6" s="94"/>
      <c r="L6" s="95"/>
      <c r="M6" s="96"/>
      <c r="N6" s="106"/>
      <c r="O6" s="96"/>
      <c r="P6" s="96"/>
      <c r="Q6" s="99"/>
      <c r="R6" s="96"/>
      <c r="S6" s="97" t="s">
        <v>45</v>
      </c>
      <c r="T6" s="98" t="e">
        <f>#REF!*T1</f>
        <v>#REF!</v>
      </c>
      <c r="U6" s="97" t="s">
        <v>4</v>
      </c>
    </row>
    <row r="7" spans="1:21" ht="33" hidden="1" customHeight="1" x14ac:dyDescent="0.15">
      <c r="N7" s="139"/>
      <c r="T7" s="139"/>
    </row>
    <row r="8" spans="1:21" ht="33" hidden="1" customHeight="1" x14ac:dyDescent="0.15">
      <c r="N8" s="139"/>
      <c r="T8" s="139"/>
    </row>
    <row r="9" spans="1:21" ht="33" hidden="1" customHeight="1" x14ac:dyDescent="0.15">
      <c r="N9" s="139"/>
      <c r="T9" s="139"/>
    </row>
    <row r="10" spans="1:21" x14ac:dyDescent="0.15">
      <c r="M10" s="139"/>
      <c r="N10" s="139"/>
      <c r="O10" s="139"/>
      <c r="P10" s="139"/>
      <c r="Q10" s="139"/>
      <c r="T10" s="139"/>
      <c r="U10" s="139"/>
    </row>
    <row r="11" spans="1:21" ht="57" customHeight="1" x14ac:dyDescent="0.15">
      <c r="A11" s="135" t="s">
        <v>31</v>
      </c>
      <c r="B11" s="526" t="s">
        <v>236</v>
      </c>
      <c r="C11" s="527"/>
      <c r="D11" s="526" t="s">
        <v>237</v>
      </c>
      <c r="E11" s="527"/>
      <c r="F11" s="526" t="s">
        <v>238</v>
      </c>
      <c r="G11" s="527"/>
      <c r="H11" s="135" t="s">
        <v>31</v>
      </c>
      <c r="I11" s="526" t="s">
        <v>236</v>
      </c>
      <c r="J11" s="527"/>
      <c r="K11" s="526" t="s">
        <v>237</v>
      </c>
      <c r="L11" s="527"/>
      <c r="M11" s="526" t="s">
        <v>238</v>
      </c>
      <c r="N11" s="527"/>
      <c r="O11" s="503"/>
      <c r="P11" s="504"/>
      <c r="Q11" s="504"/>
    </row>
    <row r="12" spans="1:21" ht="49.5" customHeight="1" x14ac:dyDescent="0.15">
      <c r="A12" s="137">
        <v>61</v>
      </c>
      <c r="B12" s="249"/>
      <c r="C12" s="191" t="s">
        <v>4</v>
      </c>
      <c r="D12" s="136"/>
      <c r="E12" s="250" t="s">
        <v>4</v>
      </c>
      <c r="F12" s="136"/>
      <c r="G12" s="250" t="s">
        <v>4</v>
      </c>
      <c r="H12" s="253">
        <v>91</v>
      </c>
      <c r="I12" s="249"/>
      <c r="J12" s="191" t="s">
        <v>4</v>
      </c>
      <c r="K12" s="136"/>
      <c r="L12" s="250" t="s">
        <v>4</v>
      </c>
      <c r="M12" s="136"/>
      <c r="N12" s="250" t="s">
        <v>4</v>
      </c>
      <c r="O12" s="144"/>
      <c r="P12" s="185" t="s">
        <v>279</v>
      </c>
      <c r="Q12" s="186"/>
    </row>
    <row r="13" spans="1:21" ht="49.5" customHeight="1" x14ac:dyDescent="0.15">
      <c r="A13" s="137">
        <v>62</v>
      </c>
      <c r="B13" s="249"/>
      <c r="C13" s="191" t="s">
        <v>4</v>
      </c>
      <c r="D13" s="136"/>
      <c r="E13" s="250" t="s">
        <v>4</v>
      </c>
      <c r="F13" s="136"/>
      <c r="G13" s="250" t="s">
        <v>4</v>
      </c>
      <c r="H13" s="253">
        <v>92</v>
      </c>
      <c r="I13" s="249"/>
      <c r="J13" s="191" t="s">
        <v>4</v>
      </c>
      <c r="K13" s="136"/>
      <c r="L13" s="250" t="s">
        <v>4</v>
      </c>
      <c r="M13" s="136"/>
      <c r="N13" s="250" t="s">
        <v>4</v>
      </c>
      <c r="O13" s="144"/>
      <c r="P13" s="188" t="s">
        <v>273</v>
      </c>
      <c r="Q13" s="172">
        <f>SUM(B12:B41,I12:I31)</f>
        <v>0</v>
      </c>
    </row>
    <row r="14" spans="1:21" ht="49.5" customHeight="1" x14ac:dyDescent="0.15">
      <c r="A14" s="137">
        <v>63</v>
      </c>
      <c r="B14" s="249"/>
      <c r="C14" s="191" t="s">
        <v>4</v>
      </c>
      <c r="D14" s="136"/>
      <c r="E14" s="250" t="s">
        <v>4</v>
      </c>
      <c r="F14" s="136"/>
      <c r="G14" s="250" t="s">
        <v>4</v>
      </c>
      <c r="H14" s="253">
        <v>93</v>
      </c>
      <c r="I14" s="249"/>
      <c r="J14" s="191" t="s">
        <v>4</v>
      </c>
      <c r="K14" s="136"/>
      <c r="L14" s="250" t="s">
        <v>4</v>
      </c>
      <c r="M14" s="136"/>
      <c r="N14" s="250" t="s">
        <v>4</v>
      </c>
      <c r="O14" s="144"/>
      <c r="P14" s="190" t="s">
        <v>275</v>
      </c>
      <c r="Q14" s="172">
        <f>SUM(D12:D41,K12:K31)</f>
        <v>0</v>
      </c>
    </row>
    <row r="15" spans="1:21" ht="49.5" customHeight="1" x14ac:dyDescent="0.15">
      <c r="A15" s="137">
        <v>64</v>
      </c>
      <c r="B15" s="249"/>
      <c r="C15" s="191" t="s">
        <v>4</v>
      </c>
      <c r="D15" s="136"/>
      <c r="E15" s="250" t="s">
        <v>4</v>
      </c>
      <c r="F15" s="136"/>
      <c r="G15" s="250" t="s">
        <v>4</v>
      </c>
      <c r="H15" s="253">
        <v>94</v>
      </c>
      <c r="I15" s="249"/>
      <c r="J15" s="191" t="s">
        <v>4</v>
      </c>
      <c r="K15" s="136"/>
      <c r="L15" s="250" t="s">
        <v>4</v>
      </c>
      <c r="M15" s="136"/>
      <c r="N15" s="250" t="s">
        <v>4</v>
      </c>
      <c r="O15" s="144"/>
      <c r="P15" s="188" t="s">
        <v>277</v>
      </c>
      <c r="Q15" s="172">
        <f>SUM(F12:F41,M12:M31)</f>
        <v>0</v>
      </c>
    </row>
    <row r="16" spans="1:21" ht="49.5" customHeight="1" x14ac:dyDescent="0.15">
      <c r="A16" s="137">
        <v>65</v>
      </c>
      <c r="B16" s="249"/>
      <c r="C16" s="191" t="s">
        <v>4</v>
      </c>
      <c r="D16" s="136"/>
      <c r="E16" s="250" t="s">
        <v>4</v>
      </c>
      <c r="F16" s="136"/>
      <c r="G16" s="250" t="s">
        <v>4</v>
      </c>
      <c r="H16" s="253">
        <v>95</v>
      </c>
      <c r="I16" s="249"/>
      <c r="J16" s="191" t="s">
        <v>4</v>
      </c>
      <c r="K16" s="136"/>
      <c r="L16" s="250" t="s">
        <v>4</v>
      </c>
      <c r="M16" s="136"/>
      <c r="N16" s="250" t="s">
        <v>4</v>
      </c>
      <c r="O16" s="144"/>
      <c r="P16" s="192" t="s">
        <v>278</v>
      </c>
      <c r="Q16" s="189">
        <f>SUM(Q13:Q15)</f>
        <v>0</v>
      </c>
    </row>
    <row r="17" spans="1:21" ht="49.5" customHeight="1" x14ac:dyDescent="0.15">
      <c r="A17" s="137">
        <v>66</v>
      </c>
      <c r="B17" s="249"/>
      <c r="C17" s="191" t="s">
        <v>4</v>
      </c>
      <c r="D17" s="136"/>
      <c r="E17" s="250" t="s">
        <v>4</v>
      </c>
      <c r="F17" s="136"/>
      <c r="G17" s="250" t="s">
        <v>4</v>
      </c>
      <c r="H17" s="253">
        <v>96</v>
      </c>
      <c r="I17" s="249"/>
      <c r="J17" s="191" t="s">
        <v>4</v>
      </c>
      <c r="K17" s="136"/>
      <c r="L17" s="250" t="s">
        <v>4</v>
      </c>
      <c r="M17" s="136"/>
      <c r="N17" s="250" t="s">
        <v>4</v>
      </c>
      <c r="O17" s="144"/>
      <c r="P17" s="143"/>
      <c r="Q17" s="145"/>
    </row>
    <row r="18" spans="1:21" ht="49.5" customHeight="1" x14ac:dyDescent="0.15">
      <c r="A18" s="137">
        <v>67</v>
      </c>
      <c r="B18" s="249"/>
      <c r="C18" s="191" t="s">
        <v>4</v>
      </c>
      <c r="D18" s="136"/>
      <c r="E18" s="250" t="s">
        <v>4</v>
      </c>
      <c r="F18" s="136"/>
      <c r="G18" s="250" t="s">
        <v>4</v>
      </c>
      <c r="H18" s="253">
        <v>97</v>
      </c>
      <c r="I18" s="249"/>
      <c r="J18" s="191" t="s">
        <v>4</v>
      </c>
      <c r="K18" s="136"/>
      <c r="L18" s="250" t="s">
        <v>4</v>
      </c>
      <c r="M18" s="136"/>
      <c r="N18" s="250" t="s">
        <v>4</v>
      </c>
      <c r="O18" s="144"/>
      <c r="P18" s="143"/>
      <c r="Q18" s="145"/>
      <c r="S18" s="139"/>
    </row>
    <row r="19" spans="1:21" ht="49.5" customHeight="1" x14ac:dyDescent="0.15">
      <c r="A19" s="137">
        <v>68</v>
      </c>
      <c r="B19" s="249"/>
      <c r="C19" s="191" t="s">
        <v>4</v>
      </c>
      <c r="D19" s="136"/>
      <c r="E19" s="250" t="s">
        <v>4</v>
      </c>
      <c r="F19" s="136"/>
      <c r="G19" s="250" t="s">
        <v>4</v>
      </c>
      <c r="H19" s="253">
        <v>98</v>
      </c>
      <c r="I19" s="249"/>
      <c r="J19" s="191" t="s">
        <v>4</v>
      </c>
      <c r="K19" s="136"/>
      <c r="L19" s="250" t="s">
        <v>4</v>
      </c>
      <c r="M19" s="136"/>
      <c r="N19" s="250" t="s">
        <v>4</v>
      </c>
      <c r="O19" s="144"/>
      <c r="P19" s="143"/>
      <c r="Q19" s="145"/>
      <c r="S19" s="139"/>
    </row>
    <row r="20" spans="1:21" ht="49.5" customHeight="1" x14ac:dyDescent="0.15">
      <c r="A20" s="137">
        <v>69</v>
      </c>
      <c r="B20" s="249"/>
      <c r="C20" s="191" t="s">
        <v>4</v>
      </c>
      <c r="D20" s="136"/>
      <c r="E20" s="250" t="s">
        <v>4</v>
      </c>
      <c r="F20" s="136"/>
      <c r="G20" s="250" t="s">
        <v>4</v>
      </c>
      <c r="H20" s="253">
        <v>99</v>
      </c>
      <c r="I20" s="249"/>
      <c r="J20" s="191" t="s">
        <v>4</v>
      </c>
      <c r="K20" s="136"/>
      <c r="L20" s="250" t="s">
        <v>4</v>
      </c>
      <c r="M20" s="136"/>
      <c r="N20" s="250" t="s">
        <v>4</v>
      </c>
      <c r="O20" s="144"/>
      <c r="P20" s="143"/>
      <c r="Q20" s="145"/>
    </row>
    <row r="21" spans="1:21" ht="49.5" customHeight="1" x14ac:dyDescent="0.15">
      <c r="A21" s="137">
        <v>70</v>
      </c>
      <c r="B21" s="249"/>
      <c r="C21" s="191" t="s">
        <v>4</v>
      </c>
      <c r="D21" s="136"/>
      <c r="E21" s="250" t="s">
        <v>4</v>
      </c>
      <c r="F21" s="136"/>
      <c r="G21" s="250" t="s">
        <v>4</v>
      </c>
      <c r="H21" s="253">
        <v>100</v>
      </c>
      <c r="I21" s="249"/>
      <c r="J21" s="191" t="s">
        <v>4</v>
      </c>
      <c r="K21" s="136"/>
      <c r="L21" s="250" t="s">
        <v>4</v>
      </c>
      <c r="M21" s="136"/>
      <c r="N21" s="250" t="s">
        <v>4</v>
      </c>
      <c r="O21" s="144"/>
      <c r="P21" s="143"/>
      <c r="Q21" s="145"/>
    </row>
    <row r="22" spans="1:21" ht="49.5" customHeight="1" x14ac:dyDescent="0.15">
      <c r="A22" s="137">
        <v>71</v>
      </c>
      <c r="B22" s="249"/>
      <c r="C22" s="191" t="s">
        <v>4</v>
      </c>
      <c r="D22" s="136"/>
      <c r="E22" s="250" t="s">
        <v>4</v>
      </c>
      <c r="F22" s="136"/>
      <c r="G22" s="250" t="s">
        <v>4</v>
      </c>
      <c r="H22" s="253">
        <v>101</v>
      </c>
      <c r="I22" s="249"/>
      <c r="J22" s="191" t="s">
        <v>4</v>
      </c>
      <c r="K22" s="136"/>
      <c r="L22" s="250" t="s">
        <v>4</v>
      </c>
      <c r="M22" s="136"/>
      <c r="N22" s="250" t="s">
        <v>4</v>
      </c>
      <c r="O22" s="144"/>
      <c r="P22" s="143"/>
      <c r="Q22" s="145"/>
    </row>
    <row r="23" spans="1:21" ht="49.5" customHeight="1" x14ac:dyDescent="0.15">
      <c r="A23" s="137">
        <v>72</v>
      </c>
      <c r="B23" s="249"/>
      <c r="C23" s="191" t="s">
        <v>4</v>
      </c>
      <c r="D23" s="136"/>
      <c r="E23" s="250" t="s">
        <v>4</v>
      </c>
      <c r="F23" s="136"/>
      <c r="G23" s="250" t="s">
        <v>4</v>
      </c>
      <c r="H23" s="253">
        <v>102</v>
      </c>
      <c r="I23" s="249"/>
      <c r="J23" s="191" t="s">
        <v>4</v>
      </c>
      <c r="K23" s="136"/>
      <c r="L23" s="250" t="s">
        <v>4</v>
      </c>
      <c r="M23" s="136"/>
      <c r="N23" s="250" t="s">
        <v>4</v>
      </c>
      <c r="O23" s="144"/>
      <c r="P23" s="143"/>
      <c r="Q23" s="145"/>
    </row>
    <row r="24" spans="1:21" ht="49.5" customHeight="1" x14ac:dyDescent="0.15">
      <c r="A24" s="137">
        <v>73</v>
      </c>
      <c r="B24" s="249"/>
      <c r="C24" s="191" t="s">
        <v>4</v>
      </c>
      <c r="D24" s="136"/>
      <c r="E24" s="250" t="s">
        <v>4</v>
      </c>
      <c r="F24" s="136"/>
      <c r="G24" s="250" t="s">
        <v>4</v>
      </c>
      <c r="H24" s="253">
        <v>103</v>
      </c>
      <c r="I24" s="249"/>
      <c r="J24" s="191" t="s">
        <v>4</v>
      </c>
      <c r="K24" s="136"/>
      <c r="L24" s="250" t="s">
        <v>4</v>
      </c>
      <c r="M24" s="136"/>
      <c r="N24" s="250" t="s">
        <v>4</v>
      </c>
      <c r="O24" s="144"/>
      <c r="P24" s="143"/>
      <c r="Q24" s="145"/>
      <c r="U24" s="140"/>
    </row>
    <row r="25" spans="1:21" ht="49.5" customHeight="1" x14ac:dyDescent="0.15">
      <c r="A25" s="137">
        <v>74</v>
      </c>
      <c r="B25" s="249"/>
      <c r="C25" s="191" t="s">
        <v>4</v>
      </c>
      <c r="D25" s="136"/>
      <c r="E25" s="250" t="s">
        <v>4</v>
      </c>
      <c r="F25" s="136"/>
      <c r="G25" s="250" t="s">
        <v>4</v>
      </c>
      <c r="H25" s="253">
        <v>104</v>
      </c>
      <c r="I25" s="249"/>
      <c r="J25" s="191" t="s">
        <v>4</v>
      </c>
      <c r="K25" s="136"/>
      <c r="L25" s="250" t="s">
        <v>4</v>
      </c>
      <c r="M25" s="136"/>
      <c r="N25" s="250" t="s">
        <v>4</v>
      </c>
      <c r="O25" s="144"/>
      <c r="P25" s="143"/>
      <c r="Q25" s="145"/>
    </row>
    <row r="26" spans="1:21" ht="49.5" customHeight="1" x14ac:dyDescent="0.15">
      <c r="A26" s="137">
        <v>75</v>
      </c>
      <c r="B26" s="249"/>
      <c r="C26" s="191" t="s">
        <v>4</v>
      </c>
      <c r="D26" s="136"/>
      <c r="E26" s="250" t="s">
        <v>4</v>
      </c>
      <c r="F26" s="136"/>
      <c r="G26" s="250" t="s">
        <v>4</v>
      </c>
      <c r="H26" s="253">
        <v>105</v>
      </c>
      <c r="I26" s="249"/>
      <c r="J26" s="191" t="s">
        <v>4</v>
      </c>
      <c r="K26" s="136"/>
      <c r="L26" s="250" t="s">
        <v>4</v>
      </c>
      <c r="M26" s="136"/>
      <c r="N26" s="250" t="s">
        <v>4</v>
      </c>
      <c r="O26" s="144"/>
      <c r="P26" s="143"/>
      <c r="Q26" s="145"/>
      <c r="R26" s="139"/>
    </row>
    <row r="27" spans="1:21" ht="49.5" customHeight="1" x14ac:dyDescent="0.15">
      <c r="A27" s="137">
        <v>76</v>
      </c>
      <c r="B27" s="249"/>
      <c r="C27" s="191" t="s">
        <v>4</v>
      </c>
      <c r="D27" s="136"/>
      <c r="E27" s="250" t="s">
        <v>4</v>
      </c>
      <c r="F27" s="136"/>
      <c r="G27" s="250" t="s">
        <v>4</v>
      </c>
      <c r="H27" s="253">
        <v>106</v>
      </c>
      <c r="I27" s="249"/>
      <c r="J27" s="191" t="s">
        <v>4</v>
      </c>
      <c r="K27" s="136"/>
      <c r="L27" s="250" t="s">
        <v>4</v>
      </c>
      <c r="M27" s="136"/>
      <c r="N27" s="250" t="s">
        <v>4</v>
      </c>
      <c r="O27" s="144"/>
      <c r="P27" s="143"/>
      <c r="Q27" s="145"/>
    </row>
    <row r="28" spans="1:21" ht="49.5" customHeight="1" x14ac:dyDescent="0.15">
      <c r="A28" s="137">
        <v>77</v>
      </c>
      <c r="B28" s="249"/>
      <c r="C28" s="191" t="s">
        <v>4</v>
      </c>
      <c r="D28" s="136"/>
      <c r="E28" s="250" t="s">
        <v>4</v>
      </c>
      <c r="F28" s="136"/>
      <c r="G28" s="250" t="s">
        <v>4</v>
      </c>
      <c r="H28" s="253">
        <v>107</v>
      </c>
      <c r="I28" s="249"/>
      <c r="J28" s="191" t="s">
        <v>4</v>
      </c>
      <c r="K28" s="136"/>
      <c r="L28" s="250" t="s">
        <v>4</v>
      </c>
      <c r="M28" s="136"/>
      <c r="N28" s="250" t="s">
        <v>4</v>
      </c>
      <c r="O28" s="144"/>
      <c r="P28" s="143"/>
      <c r="Q28" s="145"/>
    </row>
    <row r="29" spans="1:21" ht="49.5" customHeight="1" x14ac:dyDescent="0.15">
      <c r="A29" s="137">
        <v>78</v>
      </c>
      <c r="B29" s="249"/>
      <c r="C29" s="191" t="s">
        <v>4</v>
      </c>
      <c r="D29" s="136"/>
      <c r="E29" s="250" t="s">
        <v>4</v>
      </c>
      <c r="F29" s="136"/>
      <c r="G29" s="250" t="s">
        <v>4</v>
      </c>
      <c r="H29" s="253">
        <v>108</v>
      </c>
      <c r="I29" s="249"/>
      <c r="J29" s="191" t="s">
        <v>4</v>
      </c>
      <c r="K29" s="136"/>
      <c r="L29" s="250" t="s">
        <v>4</v>
      </c>
      <c r="M29" s="136"/>
      <c r="N29" s="250" t="s">
        <v>4</v>
      </c>
      <c r="O29" s="144"/>
      <c r="P29" s="167"/>
      <c r="Q29" s="168"/>
      <c r="R29" s="169"/>
      <c r="S29" s="169"/>
      <c r="T29" s="169"/>
      <c r="U29" s="169"/>
    </row>
    <row r="30" spans="1:21" ht="49.5" customHeight="1" x14ac:dyDescent="0.15">
      <c r="A30" s="137">
        <v>79</v>
      </c>
      <c r="B30" s="249"/>
      <c r="C30" s="191" t="s">
        <v>4</v>
      </c>
      <c r="D30" s="136"/>
      <c r="E30" s="250" t="s">
        <v>4</v>
      </c>
      <c r="F30" s="136"/>
      <c r="G30" s="250" t="s">
        <v>4</v>
      </c>
      <c r="H30" s="253">
        <v>109</v>
      </c>
      <c r="I30" s="249"/>
      <c r="J30" s="191" t="s">
        <v>4</v>
      </c>
      <c r="K30" s="136"/>
      <c r="L30" s="250" t="s">
        <v>4</v>
      </c>
      <c r="M30" s="136"/>
      <c r="N30" s="250" t="s">
        <v>4</v>
      </c>
      <c r="O30" s="144"/>
      <c r="P30" s="167"/>
      <c r="Q30" s="168"/>
      <c r="R30" s="169"/>
      <c r="S30" s="169"/>
      <c r="T30" s="169"/>
      <c r="U30" s="169"/>
    </row>
    <row r="31" spans="1:21" ht="49.5" customHeight="1" x14ac:dyDescent="0.15">
      <c r="A31" s="137">
        <v>80</v>
      </c>
      <c r="B31" s="249"/>
      <c r="C31" s="191" t="s">
        <v>4</v>
      </c>
      <c r="D31" s="136"/>
      <c r="E31" s="250" t="s">
        <v>4</v>
      </c>
      <c r="F31" s="136"/>
      <c r="G31" s="250" t="s">
        <v>4</v>
      </c>
      <c r="H31" s="253">
        <v>110</v>
      </c>
      <c r="I31" s="249"/>
      <c r="J31" s="191" t="s">
        <v>4</v>
      </c>
      <c r="K31" s="136"/>
      <c r="L31" s="250" t="s">
        <v>4</v>
      </c>
      <c r="M31" s="136"/>
      <c r="N31" s="250" t="s">
        <v>4</v>
      </c>
      <c r="O31" s="144"/>
      <c r="P31" s="167"/>
      <c r="Q31" s="168"/>
      <c r="R31" s="169"/>
      <c r="S31" s="169"/>
      <c r="T31" s="169"/>
      <c r="U31" s="169"/>
    </row>
    <row r="32" spans="1:21" ht="49.5" customHeight="1" x14ac:dyDescent="0.15">
      <c r="A32" s="137">
        <v>81</v>
      </c>
      <c r="B32" s="249"/>
      <c r="C32" s="191" t="s">
        <v>4</v>
      </c>
      <c r="D32" s="136"/>
      <c r="E32" s="250" t="s">
        <v>4</v>
      </c>
      <c r="F32" s="136"/>
      <c r="G32" s="250" t="s">
        <v>4</v>
      </c>
      <c r="H32" s="253"/>
      <c r="I32" s="254"/>
      <c r="J32" s="254"/>
      <c r="K32" s="250"/>
      <c r="L32" s="250"/>
      <c r="M32" s="250"/>
      <c r="N32" s="250"/>
      <c r="O32" s="144"/>
      <c r="P32" s="167"/>
      <c r="Q32" s="168"/>
      <c r="R32" s="169"/>
      <c r="S32" s="169"/>
      <c r="T32" s="169"/>
      <c r="U32" s="169"/>
    </row>
    <row r="33" spans="1:21" ht="49.5" customHeight="1" x14ac:dyDescent="0.15">
      <c r="A33" s="137">
        <v>82</v>
      </c>
      <c r="B33" s="249"/>
      <c r="C33" s="191" t="s">
        <v>4</v>
      </c>
      <c r="D33" s="136"/>
      <c r="E33" s="250" t="s">
        <v>4</v>
      </c>
      <c r="F33" s="136"/>
      <c r="G33" s="250" t="s">
        <v>4</v>
      </c>
      <c r="H33" s="253"/>
      <c r="I33" s="254"/>
      <c r="J33" s="254"/>
      <c r="K33" s="250"/>
      <c r="L33" s="250"/>
      <c r="M33" s="250"/>
      <c r="N33" s="250"/>
      <c r="O33" s="144"/>
      <c r="P33" s="167"/>
      <c r="Q33" s="168"/>
      <c r="R33" s="169"/>
      <c r="S33" s="169"/>
      <c r="T33" s="169"/>
      <c r="U33" s="169"/>
    </row>
    <row r="34" spans="1:21" ht="49.5" customHeight="1" x14ac:dyDescent="0.15">
      <c r="A34" s="137">
        <v>83</v>
      </c>
      <c r="B34" s="249"/>
      <c r="C34" s="191" t="s">
        <v>4</v>
      </c>
      <c r="D34" s="136"/>
      <c r="E34" s="250" t="s">
        <v>4</v>
      </c>
      <c r="F34" s="136"/>
      <c r="G34" s="250" t="s">
        <v>4</v>
      </c>
      <c r="H34" s="253"/>
      <c r="I34" s="254"/>
      <c r="J34" s="254"/>
      <c r="K34" s="250"/>
      <c r="L34" s="250"/>
      <c r="M34" s="250"/>
      <c r="N34" s="250"/>
      <c r="O34" s="144"/>
      <c r="P34" s="167"/>
      <c r="Q34" s="168"/>
      <c r="R34" s="169"/>
      <c r="S34" s="169"/>
      <c r="T34" s="169"/>
      <c r="U34" s="169"/>
    </row>
    <row r="35" spans="1:21" ht="49.5" customHeight="1" x14ac:dyDescent="0.15">
      <c r="A35" s="137">
        <v>84</v>
      </c>
      <c r="B35" s="249"/>
      <c r="C35" s="191" t="s">
        <v>4</v>
      </c>
      <c r="D35" s="136"/>
      <c r="E35" s="250" t="s">
        <v>4</v>
      </c>
      <c r="F35" s="136"/>
      <c r="G35" s="250" t="s">
        <v>4</v>
      </c>
      <c r="H35" s="253"/>
      <c r="I35" s="254"/>
      <c r="J35" s="254"/>
      <c r="K35" s="250"/>
      <c r="L35" s="250"/>
      <c r="M35" s="250"/>
      <c r="N35" s="250"/>
      <c r="O35" s="144"/>
      <c r="P35" s="167"/>
      <c r="Q35" s="168"/>
      <c r="R35" s="169"/>
      <c r="S35" s="169"/>
      <c r="T35" s="169"/>
      <c r="U35" s="169"/>
    </row>
    <row r="36" spans="1:21" ht="49.5" customHeight="1" x14ac:dyDescent="0.15">
      <c r="A36" s="137">
        <v>85</v>
      </c>
      <c r="B36" s="249"/>
      <c r="C36" s="191" t="s">
        <v>4</v>
      </c>
      <c r="D36" s="136"/>
      <c r="E36" s="250" t="s">
        <v>4</v>
      </c>
      <c r="F36" s="136"/>
      <c r="G36" s="250" t="s">
        <v>4</v>
      </c>
      <c r="H36" s="253"/>
      <c r="I36" s="254"/>
      <c r="J36" s="254"/>
      <c r="K36" s="250"/>
      <c r="L36" s="250"/>
      <c r="M36" s="250"/>
      <c r="N36" s="250"/>
      <c r="O36" s="144"/>
      <c r="P36" s="167"/>
      <c r="Q36" s="168"/>
      <c r="R36" s="169"/>
      <c r="S36" s="169"/>
      <c r="T36" s="169"/>
      <c r="U36" s="169"/>
    </row>
    <row r="37" spans="1:21" ht="49.5" customHeight="1" x14ac:dyDescent="0.15">
      <c r="A37" s="137">
        <v>86</v>
      </c>
      <c r="B37" s="249"/>
      <c r="C37" s="191" t="s">
        <v>4</v>
      </c>
      <c r="D37" s="136"/>
      <c r="E37" s="250" t="s">
        <v>4</v>
      </c>
      <c r="F37" s="136"/>
      <c r="G37" s="250" t="s">
        <v>4</v>
      </c>
      <c r="H37" s="253"/>
      <c r="I37" s="254"/>
      <c r="J37" s="254"/>
      <c r="K37" s="250"/>
      <c r="L37" s="250"/>
      <c r="M37" s="250"/>
      <c r="N37" s="250"/>
      <c r="O37" s="144"/>
      <c r="P37" s="167"/>
      <c r="Q37" s="168"/>
      <c r="R37" s="169"/>
      <c r="S37" s="169"/>
      <c r="T37" s="169"/>
      <c r="U37" s="169"/>
    </row>
    <row r="38" spans="1:21" ht="49.5" customHeight="1" x14ac:dyDescent="0.15">
      <c r="A38" s="137">
        <v>87</v>
      </c>
      <c r="B38" s="249"/>
      <c r="C38" s="191" t="s">
        <v>4</v>
      </c>
      <c r="D38" s="136"/>
      <c r="E38" s="250" t="s">
        <v>4</v>
      </c>
      <c r="F38" s="136"/>
      <c r="G38" s="250" t="s">
        <v>4</v>
      </c>
      <c r="H38" s="253"/>
      <c r="I38" s="254"/>
      <c r="J38" s="254"/>
      <c r="K38" s="250"/>
      <c r="L38" s="250"/>
      <c r="M38" s="250"/>
      <c r="N38" s="250"/>
      <c r="O38" s="144"/>
      <c r="P38" s="167"/>
      <c r="Q38" s="168"/>
      <c r="R38" s="169"/>
      <c r="S38" s="169"/>
      <c r="T38" s="169"/>
      <c r="U38" s="169"/>
    </row>
    <row r="39" spans="1:21" ht="49.5" customHeight="1" x14ac:dyDescent="0.15">
      <c r="A39" s="137">
        <v>88</v>
      </c>
      <c r="B39" s="249"/>
      <c r="C39" s="191" t="s">
        <v>4</v>
      </c>
      <c r="D39" s="136"/>
      <c r="E39" s="250" t="s">
        <v>4</v>
      </c>
      <c r="F39" s="136"/>
      <c r="G39" s="250" t="s">
        <v>4</v>
      </c>
      <c r="H39" s="253"/>
      <c r="I39" s="254"/>
      <c r="J39" s="254"/>
      <c r="K39" s="250"/>
      <c r="L39" s="250"/>
      <c r="M39" s="250"/>
      <c r="N39" s="250"/>
      <c r="O39" s="144"/>
      <c r="P39" s="167"/>
      <c r="Q39" s="168"/>
      <c r="R39" s="169"/>
      <c r="S39" s="169"/>
      <c r="T39" s="169"/>
      <c r="U39" s="169"/>
    </row>
    <row r="40" spans="1:21" ht="49.5" customHeight="1" x14ac:dyDescent="0.15">
      <c r="A40" s="137">
        <v>89</v>
      </c>
      <c r="B40" s="249"/>
      <c r="C40" s="191" t="s">
        <v>4</v>
      </c>
      <c r="D40" s="136"/>
      <c r="E40" s="250" t="s">
        <v>4</v>
      </c>
      <c r="F40" s="136"/>
      <c r="G40" s="250" t="s">
        <v>4</v>
      </c>
      <c r="H40" s="253"/>
      <c r="I40" s="254"/>
      <c r="J40" s="254"/>
      <c r="K40" s="250"/>
      <c r="L40" s="250"/>
      <c r="M40" s="250"/>
      <c r="N40" s="250"/>
      <c r="O40" s="144"/>
      <c r="P40" s="167"/>
      <c r="Q40" s="168"/>
      <c r="R40" s="169"/>
      <c r="S40" s="169"/>
      <c r="T40" s="169"/>
      <c r="U40" s="169"/>
    </row>
    <row r="41" spans="1:21" ht="49.5" customHeight="1" x14ac:dyDescent="0.15">
      <c r="A41" s="137">
        <v>90</v>
      </c>
      <c r="B41" s="249"/>
      <c r="C41" s="191" t="s">
        <v>4</v>
      </c>
      <c r="D41" s="136"/>
      <c r="E41" s="250" t="s">
        <v>4</v>
      </c>
      <c r="F41" s="136"/>
      <c r="G41" s="250" t="s">
        <v>4</v>
      </c>
      <c r="H41" s="253"/>
      <c r="I41" s="254"/>
      <c r="J41" s="254"/>
      <c r="K41" s="250"/>
      <c r="L41" s="250"/>
      <c r="M41" s="250"/>
      <c r="N41" s="250"/>
      <c r="O41" s="144"/>
      <c r="P41" s="167"/>
      <c r="Q41" s="168"/>
      <c r="R41" s="169"/>
      <c r="S41" s="169"/>
      <c r="T41" s="169"/>
      <c r="U41" s="169"/>
    </row>
    <row r="42" spans="1:21" ht="22.5" customHeight="1" x14ac:dyDescent="0.15"/>
    <row r="43" spans="1:21" ht="22.5" customHeight="1" x14ac:dyDescent="0.15"/>
    <row r="44" spans="1:21" ht="22.5" customHeight="1" x14ac:dyDescent="0.15"/>
    <row r="45" spans="1:21" ht="22.5" customHeight="1" x14ac:dyDescent="0.15"/>
    <row r="46" spans="1:21" ht="22.5" customHeight="1" x14ac:dyDescent="0.15"/>
    <row r="47" spans="1:21" ht="22.5" customHeight="1" x14ac:dyDescent="0.15"/>
    <row r="48" spans="1:21"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3.25" customHeight="1" x14ac:dyDescent="0.15"/>
    <row r="57" ht="23.25" customHeight="1" x14ac:dyDescent="0.15"/>
    <row r="58" ht="23.25" customHeight="1" x14ac:dyDescent="0.15"/>
    <row r="59" ht="23.25" customHeight="1" x14ac:dyDescent="0.15"/>
  </sheetData>
  <sheetProtection password="CC3A" sheet="1" objects="1" scenarios="1"/>
  <mergeCells count="11">
    <mergeCell ref="A1:B1"/>
    <mergeCell ref="D1:M1"/>
    <mergeCell ref="B3:B4"/>
    <mergeCell ref="C3:E4"/>
    <mergeCell ref="O11:Q11"/>
    <mergeCell ref="B11:C11"/>
    <mergeCell ref="D11:E11"/>
    <mergeCell ref="F11:G11"/>
    <mergeCell ref="I11:J11"/>
    <mergeCell ref="K11:L11"/>
    <mergeCell ref="M11:N11"/>
  </mergeCells>
  <phoneticPr fontId="8"/>
  <conditionalFormatting sqref="B12:B41">
    <cfRule type="expression" dxfId="65" priority="6">
      <formula>$B12=""</formula>
    </cfRule>
  </conditionalFormatting>
  <conditionalFormatting sqref="D12:D41">
    <cfRule type="expression" dxfId="64" priority="5">
      <formula>$D12=""</formula>
    </cfRule>
  </conditionalFormatting>
  <conditionalFormatting sqref="F12:F41">
    <cfRule type="expression" dxfId="63" priority="4">
      <formula>$F12=""</formula>
    </cfRule>
  </conditionalFormatting>
  <conditionalFormatting sqref="I12:I31">
    <cfRule type="expression" dxfId="62" priority="3">
      <formula>$I12=""</formula>
    </cfRule>
  </conditionalFormatting>
  <conditionalFormatting sqref="K12:K31">
    <cfRule type="expression" dxfId="61" priority="2">
      <formula>$K12=""</formula>
    </cfRule>
  </conditionalFormatting>
  <conditionalFormatting sqref="M12:M31">
    <cfRule type="expression" dxfId="60" priority="1">
      <formula>$M12=""</formula>
    </cfRule>
  </conditionalFormatting>
  <pageMargins left="0.7" right="0.7" top="0.75" bottom="0.75" header="0.3" footer="0.3"/>
  <pageSetup paperSize="9" scale="4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O21"/>
  <sheetViews>
    <sheetView showZeros="0" view="pageBreakPreview" zoomScale="70" zoomScaleSheetLayoutView="70" workbookViewId="0">
      <selection activeCell="D11" sqref="D11"/>
    </sheetView>
  </sheetViews>
  <sheetFormatPr defaultRowHeight="13.5" x14ac:dyDescent="0.15"/>
  <cols>
    <col min="1" max="1" width="4.625" style="8" customWidth="1"/>
    <col min="2" max="2" width="16.375" style="8" customWidth="1"/>
    <col min="3" max="3" width="12" style="8" customWidth="1"/>
    <col min="4" max="4" width="19.375" style="8" customWidth="1"/>
    <col min="5" max="5" width="8.5" style="8" customWidth="1"/>
    <col min="6" max="6" width="23.875" style="8" customWidth="1"/>
    <col min="7" max="7" width="4.75" style="8" customWidth="1"/>
    <col min="8" max="8" width="21.625" style="8" customWidth="1"/>
    <col min="9" max="9" width="17.125" style="8" customWidth="1"/>
    <col min="10" max="10" width="25.875" style="8" customWidth="1"/>
    <col min="11" max="12" width="4.875" style="8" customWidth="1"/>
    <col min="13" max="16384" width="9" style="8"/>
  </cols>
  <sheetData>
    <row r="2" spans="1:15" ht="30" customHeight="1" x14ac:dyDescent="0.15">
      <c r="A2" s="537" t="s">
        <v>299</v>
      </c>
      <c r="B2" s="537"/>
      <c r="C2" s="537"/>
      <c r="D2" s="537"/>
      <c r="E2" s="537"/>
      <c r="F2" s="537"/>
      <c r="G2" s="537"/>
      <c r="H2" s="10"/>
      <c r="I2" s="10"/>
      <c r="J2" s="10"/>
      <c r="K2" s="10"/>
      <c r="L2" s="10"/>
    </row>
    <row r="3" spans="1:15" ht="36" customHeight="1" x14ac:dyDescent="0.15">
      <c r="A3" s="178"/>
      <c r="B3" s="178"/>
      <c r="C3" s="178"/>
      <c r="D3" s="197"/>
      <c r="E3" s="198" t="s">
        <v>280</v>
      </c>
      <c r="F3" s="199">
        <f>第８号様式!F12</f>
        <v>0</v>
      </c>
      <c r="G3" s="178"/>
      <c r="H3" s="10"/>
      <c r="I3" s="10"/>
      <c r="J3" s="10"/>
      <c r="K3" s="10"/>
      <c r="L3" s="10"/>
    </row>
    <row r="4" spans="1:15" customFormat="1" ht="15.75" customHeight="1" x14ac:dyDescent="0.15">
      <c r="B4" s="63"/>
      <c r="C4" s="63"/>
      <c r="D4" s="63"/>
      <c r="E4" s="63"/>
      <c r="F4" s="63"/>
      <c r="G4" s="63"/>
      <c r="H4" s="63"/>
      <c r="I4" s="63"/>
      <c r="J4" s="63"/>
      <c r="K4" s="63"/>
      <c r="L4" s="63"/>
      <c r="M4" s="63"/>
      <c r="N4" s="63"/>
      <c r="O4" s="63"/>
    </row>
    <row r="5" spans="1:15" customFormat="1" ht="33" customHeight="1" x14ac:dyDescent="0.15">
      <c r="A5" s="11"/>
      <c r="B5" s="11"/>
      <c r="C5" s="11"/>
      <c r="D5" s="11"/>
      <c r="E5" s="11"/>
      <c r="F5" s="11"/>
      <c r="G5" s="12"/>
      <c r="H5" s="12"/>
      <c r="I5" s="11"/>
      <c r="J5" s="11"/>
      <c r="K5" s="63"/>
      <c r="L5" s="63"/>
      <c r="M5" s="63"/>
      <c r="N5" s="63"/>
      <c r="O5" s="63"/>
    </row>
    <row r="6" spans="1:15" customFormat="1" x14ac:dyDescent="0.15"/>
    <row r="7" spans="1:15" hidden="1" x14ac:dyDescent="0.15"/>
    <row r="8" spans="1:15" ht="14.25" thickBot="1" x14ac:dyDescent="0.2"/>
    <row r="9" spans="1:15" ht="42.75" customHeight="1" x14ac:dyDescent="0.15">
      <c r="A9" s="25" t="s">
        <v>38</v>
      </c>
      <c r="B9" s="26" t="s">
        <v>39</v>
      </c>
      <c r="C9" s="27" t="s">
        <v>41</v>
      </c>
      <c r="D9" s="26" t="s">
        <v>40</v>
      </c>
      <c r="E9" s="538" t="s">
        <v>42</v>
      </c>
      <c r="F9" s="539"/>
    </row>
    <row r="10" spans="1:15" ht="45" customHeight="1" x14ac:dyDescent="0.15">
      <c r="A10" s="28">
        <v>1</v>
      </c>
      <c r="B10" s="221"/>
      <c r="C10" s="200"/>
      <c r="D10" s="50"/>
      <c r="E10" s="535"/>
      <c r="F10" s="536"/>
    </row>
    <row r="11" spans="1:15" ht="45" customHeight="1" x14ac:dyDescent="0.15">
      <c r="A11" s="28">
        <v>2</v>
      </c>
      <c r="B11" s="221"/>
      <c r="C11" s="50"/>
      <c r="D11" s="50"/>
      <c r="E11" s="535"/>
      <c r="F11" s="536"/>
    </row>
    <row r="12" spans="1:15" ht="45" customHeight="1" x14ac:dyDescent="0.15">
      <c r="A12" s="28">
        <v>3</v>
      </c>
      <c r="B12" s="221"/>
      <c r="C12" s="50"/>
      <c r="D12" s="50"/>
      <c r="E12" s="535"/>
      <c r="F12" s="536"/>
    </row>
    <row r="13" spans="1:15" ht="45" customHeight="1" x14ac:dyDescent="0.15">
      <c r="A13" s="28">
        <v>4</v>
      </c>
      <c r="B13" s="221"/>
      <c r="C13" s="50"/>
      <c r="D13" s="50"/>
      <c r="E13" s="535"/>
      <c r="F13" s="536"/>
    </row>
    <row r="14" spans="1:15" ht="45" customHeight="1" x14ac:dyDescent="0.15">
      <c r="A14" s="28">
        <v>5</v>
      </c>
      <c r="B14" s="221"/>
      <c r="C14" s="50"/>
      <c r="D14" s="50"/>
      <c r="E14" s="535"/>
      <c r="F14" s="536"/>
    </row>
    <row r="15" spans="1:15" ht="45" customHeight="1" x14ac:dyDescent="0.15">
      <c r="A15" s="28">
        <v>6</v>
      </c>
      <c r="B15" s="221"/>
      <c r="C15" s="50"/>
      <c r="D15" s="50"/>
      <c r="E15" s="535"/>
      <c r="F15" s="536"/>
    </row>
    <row r="16" spans="1:15" ht="45" customHeight="1" x14ac:dyDescent="0.15">
      <c r="A16" s="28">
        <v>7</v>
      </c>
      <c r="B16" s="221"/>
      <c r="C16" s="50"/>
      <c r="D16" s="50"/>
      <c r="E16" s="535"/>
      <c r="F16" s="536"/>
    </row>
    <row r="17" spans="1:6" ht="45" customHeight="1" x14ac:dyDescent="0.15">
      <c r="A17" s="28">
        <v>8</v>
      </c>
      <c r="B17" s="221"/>
      <c r="C17" s="50"/>
      <c r="D17" s="50"/>
      <c r="E17" s="535"/>
      <c r="F17" s="536"/>
    </row>
    <row r="18" spans="1:6" ht="45" customHeight="1" x14ac:dyDescent="0.15">
      <c r="A18" s="28">
        <v>9</v>
      </c>
      <c r="B18" s="221"/>
      <c r="C18" s="50"/>
      <c r="D18" s="50"/>
      <c r="E18" s="535"/>
      <c r="F18" s="536"/>
    </row>
    <row r="19" spans="1:6" ht="45" customHeight="1" thickBot="1" x14ac:dyDescent="0.2">
      <c r="A19" s="29">
        <v>10</v>
      </c>
      <c r="B19" s="222"/>
      <c r="C19" s="51"/>
      <c r="D19" s="51"/>
      <c r="E19" s="535"/>
      <c r="F19" s="536"/>
    </row>
    <row r="20" spans="1:6" ht="42.75" customHeight="1" thickBot="1" x14ac:dyDescent="0.2">
      <c r="A20" s="540" t="s">
        <v>3</v>
      </c>
      <c r="B20" s="541"/>
      <c r="C20" s="541"/>
      <c r="D20" s="61">
        <f>SUM(D10:D19)</f>
        <v>0</v>
      </c>
      <c r="E20" s="542"/>
      <c r="F20" s="543"/>
    </row>
    <row r="21" spans="1:6" ht="28.5" customHeight="1" x14ac:dyDescent="0.15">
      <c r="B21" s="544" t="s">
        <v>96</v>
      </c>
      <c r="C21" s="544"/>
      <c r="D21" s="62"/>
    </row>
  </sheetData>
  <sheetProtection password="CC3A" sheet="1" objects="1" scenarios="1"/>
  <mergeCells count="15">
    <mergeCell ref="A20:C20"/>
    <mergeCell ref="E20:F20"/>
    <mergeCell ref="B21:C21"/>
    <mergeCell ref="E14:F14"/>
    <mergeCell ref="E15:F15"/>
    <mergeCell ref="E16:F16"/>
    <mergeCell ref="E17:F17"/>
    <mergeCell ref="E18:F18"/>
    <mergeCell ref="E19:F19"/>
    <mergeCell ref="E13:F13"/>
    <mergeCell ref="A2:G2"/>
    <mergeCell ref="E9:F9"/>
    <mergeCell ref="E10:F10"/>
    <mergeCell ref="E11:F11"/>
    <mergeCell ref="E12:F12"/>
  </mergeCells>
  <phoneticPr fontId="8"/>
  <conditionalFormatting sqref="B10:E19">
    <cfRule type="cellIs" dxfId="59" priority="1" operator="equal">
      <formula>""</formula>
    </cfRule>
  </conditionalFormatting>
  <pageMargins left="0.7" right="0.7" top="0.91"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20</vt:i4>
      </vt:variant>
    </vt:vector>
  </HeadingPairs>
  <TitlesOfParts>
    <vt:vector size="38" baseType="lpstr">
      <vt:lpstr>チェックリスト </vt:lpstr>
      <vt:lpstr>第８号様式</vt:lpstr>
      <vt:lpstr>①事業実績報告書</vt:lpstr>
      <vt:lpstr>②合計額算出表 (食堂実施回)</vt:lpstr>
      <vt:lpstr>②合計額算出表 (2枚目)</vt:lpstr>
      <vt:lpstr>②合計額算出表 (3枚目) </vt:lpstr>
      <vt:lpstr>③事業実施報告表 (食堂実施回)</vt:lpstr>
      <vt:lpstr>③事業実施報告表 (2枚目)</vt:lpstr>
      <vt:lpstr>④収入額調書 (食堂実施回)</vt:lpstr>
      <vt:lpstr>②合計額算出表（配食・宅食実施回）</vt:lpstr>
      <vt:lpstr>②合計額算出表 (2枚目) </vt:lpstr>
      <vt:lpstr>②合計額算出表 (3枚目)</vt:lpstr>
      <vt:lpstr>③事業実施報告表 (配食・宅食実施回) </vt:lpstr>
      <vt:lpstr>③事業実施報告表 (2枚目) </vt:lpstr>
      <vt:lpstr>④収入額調書 (配食・宅食実施回) </vt:lpstr>
      <vt:lpstr>⑤収入支出決算書</vt:lpstr>
      <vt:lpstr>⑥精算報告書（食堂実施回）（コピーして使用） </vt:lpstr>
      <vt:lpstr>⑥精算報告書（配食・宅食実施回）（コピーして使用）</vt:lpstr>
      <vt:lpstr>'⑥精算報告書（食堂実施回）（コピーして使用） '!OLE_LINK1</vt:lpstr>
      <vt:lpstr>'⑥精算報告書（配食・宅食実施回）（コピーして使用）'!OLE_LINK1</vt:lpstr>
      <vt:lpstr>①事業実績報告書!Print_Area</vt:lpstr>
      <vt:lpstr>'②合計額算出表 (2枚目)'!Print_Area</vt:lpstr>
      <vt:lpstr>'②合計額算出表 (2枚目) '!Print_Area</vt:lpstr>
      <vt:lpstr>'②合計額算出表 (3枚目)'!Print_Area</vt:lpstr>
      <vt:lpstr>'②合計額算出表 (3枚目) '!Print_Area</vt:lpstr>
      <vt:lpstr>'②合計額算出表 (食堂実施回)'!Print_Area</vt:lpstr>
      <vt:lpstr>'②合計額算出表（配食・宅食実施回）'!Print_Area</vt:lpstr>
      <vt:lpstr>'③事業実施報告表 (2枚目)'!Print_Area</vt:lpstr>
      <vt:lpstr>'③事業実施報告表 (2枚目) '!Print_Area</vt:lpstr>
      <vt:lpstr>'③事業実施報告表 (食堂実施回)'!Print_Area</vt:lpstr>
      <vt:lpstr>'③事業実施報告表 (配食・宅食実施回) '!Print_Area</vt:lpstr>
      <vt:lpstr>'④収入額調書 (食堂実施回)'!Print_Area</vt:lpstr>
      <vt:lpstr>'④収入額調書 (配食・宅食実施回) '!Print_Area</vt:lpstr>
      <vt:lpstr>⑤収入支出決算書!Print_Area</vt:lpstr>
      <vt:lpstr>'⑥精算報告書（食堂実施回）（コピーして使用） '!Print_Area</vt:lpstr>
      <vt:lpstr>'⑥精算報告書（配食・宅食実施回）（コピーして使用）'!Print_Area</vt:lpstr>
      <vt:lpstr>'チェックリスト '!Print_Area</vt:lpstr>
      <vt:lpstr>第８号様式!Print_Area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ｸﾛｻｷ ﾕﾐ</dc:creator>
  <cp:lastModifiedBy>ﾀｹﾀﾞ ﾕｳﾄ</cp:lastModifiedBy>
  <cp:lastPrinted>2023-02-17T06:24:06Z</cp:lastPrinted>
  <dcterms:created xsi:type="dcterms:W3CDTF">2020-05-13T08:38:44Z</dcterms:created>
  <dcterms:modified xsi:type="dcterms:W3CDTF">2024-03-11T04:22:29Z</dcterms:modified>
</cp:coreProperties>
</file>