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各部・各課利用\08子ども青少年部\子ども・若者政策課\子ども・若者政策担当\子ども・若者政策担当２\D02_子ども食堂関連\子ども食堂事業補助金関係\令和７年度補助金（市経由）\3.概算交付申請(申請書・手引き・Q＆A)\"/>
    </mc:Choice>
  </mc:AlternateContent>
  <bookViews>
    <workbookView xWindow="0" yWindow="0" windowWidth="19200" windowHeight="8170" tabRatio="719"/>
  </bookViews>
  <sheets>
    <sheet name="チェックリスト" sheetId="28" r:id="rId1"/>
    <sheet name="第１号様式" sheetId="30" r:id="rId2"/>
    <sheet name="①事業計画書（概算理由書含む）" sheetId="11" r:id="rId3"/>
    <sheet name="②合計額算出表" sheetId="32" r:id="rId4"/>
    <sheet name="③収入額予定調書" sheetId="24" r:id="rId5"/>
    <sheet name="④収入支出予算書" sheetId="14" r:id="rId6"/>
  </sheets>
  <definedNames>
    <definedName name="_xlnm.Print_Area" localSheetId="2">'①事業計画書（概算理由書含む）'!$A$1:$L$71</definedName>
    <definedName name="_xlnm.Print_Area" localSheetId="3">②合計額算出表!$A$1:$W$32</definedName>
    <definedName name="_xlnm.Print_Area" localSheetId="4">③収入額予定調書!$A$1:$F$20</definedName>
    <definedName name="_xlnm.Print_Area" localSheetId="5">④収入支出予算書!$A$1:$M$31</definedName>
    <definedName name="_xlnm.Print_Area" localSheetId="0">チェックリスト!$A$1:$E$22</definedName>
    <definedName name="_xlnm.Print_Area" localSheetId="1">第１号様式!$A$1:$L$50</definedName>
  </definedNames>
  <calcPr calcId="162913"/>
</workbook>
</file>

<file path=xl/calcChain.xml><?xml version="1.0" encoding="utf-8"?>
<calcChain xmlns="http://schemas.openxmlformats.org/spreadsheetml/2006/main">
  <c r="G8" i="11" l="1"/>
  <c r="H21" i="14" l="1"/>
  <c r="H20" i="14"/>
  <c r="N7" i="32" l="1"/>
  <c r="S15" i="32"/>
  <c r="G19" i="11" l="1"/>
  <c r="D7" i="11"/>
  <c r="G9" i="11"/>
  <c r="F13" i="32"/>
  <c r="H14" i="32" l="1"/>
  <c r="J31" i="11"/>
  <c r="J23" i="11" l="1"/>
  <c r="J24" i="11"/>
  <c r="J25" i="11"/>
  <c r="E2" i="24"/>
  <c r="H12" i="14"/>
  <c r="H11" i="14" l="1"/>
  <c r="J22" i="11"/>
  <c r="P15" i="32"/>
  <c r="H19" i="14" l="1"/>
  <c r="D21" i="24" l="1"/>
  <c r="D20" i="24"/>
  <c r="J21" i="11"/>
  <c r="J20" i="11"/>
  <c r="T2" i="32"/>
  <c r="T23" i="32"/>
  <c r="F21" i="32"/>
  <c r="G20" i="11" s="1"/>
  <c r="H22" i="32" l="1"/>
  <c r="G23" i="11" s="1"/>
  <c r="E20" i="24"/>
  <c r="L6" i="32"/>
  <c r="I29" i="11" s="1"/>
  <c r="L7" i="32"/>
  <c r="J29" i="11" s="1"/>
  <c r="N6" i="32"/>
  <c r="I31" i="11" s="1"/>
  <c r="M15" i="32"/>
  <c r="Q23" i="32"/>
  <c r="U23" i="32" s="1"/>
  <c r="Q15" i="32" l="1"/>
  <c r="K6" i="32"/>
  <c r="K7" i="32"/>
  <c r="L8" i="32"/>
  <c r="N8" i="32"/>
  <c r="M6" i="32" l="1"/>
  <c r="I28" i="11"/>
  <c r="M7" i="32"/>
  <c r="J28" i="11"/>
  <c r="K8" i="32"/>
  <c r="M8" i="32" l="1"/>
  <c r="I30" i="11"/>
  <c r="O6" i="32"/>
  <c r="O7" i="32"/>
  <c r="J30" i="11"/>
  <c r="P6" i="32" l="1"/>
  <c r="I32" i="11"/>
  <c r="J32" i="11"/>
  <c r="P7" i="32"/>
  <c r="E29" i="30" s="1"/>
  <c r="O8" i="32"/>
  <c r="I33" i="11" l="1"/>
  <c r="E28" i="30"/>
  <c r="J33" i="11"/>
  <c r="P8" i="32"/>
  <c r="E3" i="28"/>
  <c r="I34" i="11" l="1"/>
  <c r="H10" i="14"/>
  <c r="E26" i="30"/>
  <c r="H18" i="14"/>
  <c r="I4" i="14"/>
  <c r="E25" i="14"/>
  <c r="C25" i="14"/>
  <c r="G28" i="14"/>
  <c r="H9" i="14" l="1"/>
</calcChain>
</file>

<file path=xl/comments1.xml><?xml version="1.0" encoding="utf-8"?>
<comments xmlns="http://schemas.openxmlformats.org/spreadsheetml/2006/main">
  <authors>
    <author>ｸﾛｻｷ ﾕﾐ</author>
  </authors>
  <commentList>
    <comment ref="K2" authorId="0" shapeId="0">
      <text>
        <r>
          <rPr>
            <sz val="12"/>
            <color indexed="81"/>
            <rFont val="ＭＳ Ｐゴシック"/>
            <family val="3"/>
            <charset val="128"/>
          </rPr>
          <t>申請書提出日を記入</t>
        </r>
      </text>
    </comment>
    <comment ref="F6" authorId="0" shapeId="0">
      <text>
        <r>
          <rPr>
            <sz val="12"/>
            <color indexed="81"/>
            <rFont val="ＭＳ Ｐゴシック"/>
            <family val="3"/>
            <charset val="128"/>
          </rPr>
          <t>運営団体の所在地を記入</t>
        </r>
      </text>
    </comment>
    <comment ref="F9" authorId="0" shapeId="0">
      <text>
        <r>
          <rPr>
            <sz val="12"/>
            <color indexed="81"/>
            <rFont val="ＭＳ Ｐゴシック"/>
            <family val="3"/>
            <charset val="128"/>
          </rPr>
          <t>運営団体（法人）もしくは個人の名前を記入。</t>
        </r>
        <r>
          <rPr>
            <b/>
            <sz val="12"/>
            <color indexed="81"/>
            <rFont val="ＭＳ Ｐゴシック"/>
            <family val="3"/>
            <charset val="128"/>
          </rPr>
          <t xml:space="preserve">
</t>
        </r>
      </text>
    </comment>
    <comment ref="F12" authorId="0" shapeId="0">
      <text>
        <r>
          <rPr>
            <sz val="12"/>
            <color indexed="81"/>
            <rFont val="ＭＳ Ｐゴシック"/>
            <family val="3"/>
            <charset val="128"/>
          </rPr>
          <t>子ども（だれでも）食堂名を記入</t>
        </r>
      </text>
    </comment>
    <comment ref="F13" authorId="0" shapeId="0">
      <text>
        <r>
          <rPr>
            <sz val="12"/>
            <color indexed="81"/>
            <rFont val="ＭＳ Ｐゴシック"/>
            <family val="3"/>
            <charset val="128"/>
          </rPr>
          <t>子ども（だれでも）食堂の代表者名を記入</t>
        </r>
      </text>
    </comment>
    <comment ref="F14" authorId="0" shapeId="0">
      <text>
        <r>
          <rPr>
            <sz val="12"/>
            <color indexed="81"/>
            <rFont val="ＭＳ Ｐゴシック"/>
            <family val="3"/>
            <charset val="128"/>
          </rPr>
          <t>代表の電話番号を記入</t>
        </r>
      </text>
    </comment>
  </commentList>
</comments>
</file>

<file path=xl/comments2.xml><?xml version="1.0" encoding="utf-8"?>
<comments xmlns="http://schemas.openxmlformats.org/spreadsheetml/2006/main">
  <authors>
    <author>yumi</author>
    <author>ｸﾛｻｷ ﾕﾐ</author>
  </authors>
  <commentList>
    <comment ref="J8" authorId="0" shapeId="0">
      <text>
        <r>
          <rPr>
            <sz val="11"/>
            <color indexed="81"/>
            <rFont val="ＭＳ Ｐゴシック"/>
            <family val="3"/>
            <charset val="128"/>
          </rPr>
          <t>プルダウンから団体の種別を選択</t>
        </r>
      </text>
    </comment>
    <comment ref="G10" authorId="0" shapeId="0">
      <text>
        <r>
          <rPr>
            <sz val="11"/>
            <color indexed="81"/>
            <rFont val="ＭＳ Ｐゴシック"/>
            <family val="3"/>
            <charset val="128"/>
          </rPr>
          <t>個人宅、●●施設内、テナント等を記入</t>
        </r>
        <r>
          <rPr>
            <b/>
            <sz val="9"/>
            <color indexed="81"/>
            <rFont val="ＭＳ Ｐゴシック"/>
            <family val="3"/>
            <charset val="128"/>
          </rPr>
          <t xml:space="preserve">
</t>
        </r>
      </text>
    </comment>
    <comment ref="J11" authorId="1" shapeId="0">
      <text>
        <r>
          <rPr>
            <sz val="11"/>
            <color indexed="81"/>
            <rFont val="ＭＳ Ｐゴシック"/>
            <family val="3"/>
            <charset val="128"/>
          </rPr>
          <t>プルダウンから手続きの種別を選択</t>
        </r>
        <r>
          <rPr>
            <sz val="9"/>
            <color indexed="81"/>
            <rFont val="ＭＳ Ｐゴシック"/>
            <family val="3"/>
            <charset val="128"/>
          </rPr>
          <t xml:space="preserve">
</t>
        </r>
      </text>
    </comment>
    <comment ref="G12" authorId="0" shapeId="0">
      <text>
        <r>
          <rPr>
            <sz val="11"/>
            <color indexed="81"/>
            <rFont val="ＭＳ Ｐゴシック"/>
            <family val="3"/>
            <charset val="128"/>
          </rPr>
          <t>添付の●●届（写）のとおり、等を記入
※　届出等が不要とされる場合は、保健所への相談日時、指導内容等を記入すること</t>
        </r>
      </text>
    </comment>
    <comment ref="G15" authorId="1" shapeId="0">
      <text>
        <r>
          <rPr>
            <sz val="11"/>
            <color indexed="81"/>
            <rFont val="ＭＳ Ｐゴシック"/>
            <family val="3"/>
            <charset val="128"/>
          </rPr>
          <t>加入している保険会社名を記入
（例）△△保険会社
※　加入保険内容が分かる書類の写しも添付すること</t>
        </r>
      </text>
    </comment>
    <comment ref="G16" authorId="1" shapeId="0">
      <text>
        <r>
          <rPr>
            <sz val="11"/>
            <color indexed="81"/>
            <rFont val="ＭＳ Ｐゴシック"/>
            <family val="3"/>
            <charset val="128"/>
          </rPr>
          <t>保険のサービス名称と内容について記入
（例）福祉サービス××保険　/　傷害保険、賠償責任保険</t>
        </r>
      </text>
    </comment>
    <comment ref="D18" authorId="0" shapeId="0">
      <text>
        <r>
          <rPr>
            <sz val="11"/>
            <color indexed="81"/>
            <rFont val="ＭＳ Ｐゴシック"/>
            <family val="3"/>
            <charset val="128"/>
          </rPr>
          <t>プルダウンから和暦を選択
※子ども食堂として事業を開始した日付を記入すること</t>
        </r>
      </text>
    </comment>
    <comment ref="B40" authorId="1" shapeId="0">
      <text>
        <r>
          <rPr>
            <sz val="11"/>
            <color indexed="81"/>
            <rFont val="ＭＳ Ｐゴシック"/>
            <family val="3"/>
            <charset val="128"/>
          </rPr>
          <t>食事や配布する食材セットの一例を記入（写真があれば添付）</t>
        </r>
      </text>
    </comment>
    <comment ref="B46" authorId="1" shapeId="0">
      <text>
        <r>
          <rPr>
            <sz val="11"/>
            <color indexed="81"/>
            <rFont val="ＭＳ Ｐゴシック"/>
            <family val="3"/>
            <charset val="128"/>
          </rPr>
          <t>概算交付でなければならない理由を簡潔に記入
（例）毎月の食材費等の不足を補うため　など</t>
        </r>
        <r>
          <rPr>
            <b/>
            <sz val="11"/>
            <color indexed="81"/>
            <rFont val="ＭＳ Ｐゴシック"/>
            <family val="3"/>
            <charset val="128"/>
          </rPr>
          <t xml:space="preserve">
</t>
        </r>
      </text>
    </comment>
    <comment ref="D53" authorId="0" shapeId="0">
      <text>
        <r>
          <rPr>
            <sz val="11"/>
            <color indexed="81"/>
            <rFont val="ＭＳ Ｐゴシック"/>
            <family val="3"/>
            <charset val="128"/>
          </rPr>
          <t>参加予定日程を記入
（例）・６月実施回
　　　・７月実施回
　　　・８月実施回　など</t>
        </r>
      </text>
    </comment>
  </commentList>
</comments>
</file>

<file path=xl/comments3.xml><?xml version="1.0" encoding="utf-8"?>
<comments xmlns="http://schemas.openxmlformats.org/spreadsheetml/2006/main">
  <authors>
    <author>ﾀｹﾀﾞ ﾕｳﾄ</author>
  </authors>
  <commentList>
    <comment ref="O15" authorId="0" shapeId="0">
      <text>
        <r>
          <rPr>
            <b/>
            <sz val="14"/>
            <color indexed="81"/>
            <rFont val="MS P ゴシック"/>
            <family val="3"/>
            <charset val="128"/>
          </rPr>
          <t>こちらに記入する場合、「③収入額予定調書」に内訳を記入すること。</t>
        </r>
      </text>
    </comment>
    <comment ref="R15" authorId="0" shapeId="0">
      <text>
        <r>
          <rPr>
            <b/>
            <sz val="14"/>
            <color indexed="81"/>
            <rFont val="MS P ゴシック"/>
            <family val="3"/>
            <charset val="128"/>
          </rPr>
          <t>原則月に１回以上子ども食堂事業を実施することとしているため、実施予定月数が１２でない場合は、下記の備考欄に理由を記入すること。</t>
        </r>
      </text>
    </comment>
    <comment ref="S23" authorId="0" shapeId="0">
      <text>
        <r>
          <rPr>
            <b/>
            <sz val="14"/>
            <color indexed="81"/>
            <rFont val="MS P ゴシック"/>
            <family val="3"/>
            <charset val="128"/>
          </rPr>
          <t>こちらに記入する場合、「③収入額予定調書」に内訳を記入すること。</t>
        </r>
      </text>
    </comment>
  </commentList>
</comments>
</file>

<file path=xl/comments4.xml><?xml version="1.0" encoding="utf-8"?>
<comments xmlns="http://schemas.openxmlformats.org/spreadsheetml/2006/main">
  <authors>
    <author>ｸﾛｻｷ ﾕﾐ</author>
  </authors>
  <commentList>
    <comment ref="D10" authorId="0" shapeId="0">
      <text>
        <r>
          <rPr>
            <sz val="16"/>
            <color indexed="81"/>
            <rFont val="ＭＳ Ｐゴシック"/>
            <family val="3"/>
            <charset val="128"/>
          </rPr>
          <t xml:space="preserve">助成金や支援金など各回ごとに分けることのできない収入を記入すること
また、①合計額算出表の「寄付金・助成金等収入」額と合計額が一致するように記入すること。数値が不一致の場合には合計額横に「不一致」と表示されます。
（例）項目：多摩市社会福祉協議会助成金
※該当なしの場合には提出不要
</t>
        </r>
      </text>
    </comment>
  </commentList>
</comments>
</file>

<file path=xl/comments5.xml><?xml version="1.0" encoding="utf-8"?>
<comments xmlns="http://schemas.openxmlformats.org/spreadsheetml/2006/main">
  <authors>
    <author>ｸﾛｻｷ ﾕﾐ</author>
  </authors>
  <commentList>
    <comment ref="A3" authorId="0" shapeId="0">
      <text>
        <r>
          <rPr>
            <sz val="14"/>
            <color indexed="81"/>
            <rFont val="ＭＳ Ｐゴシック"/>
            <family val="3"/>
            <charset val="128"/>
          </rPr>
          <t>こちらは「合計額算出表」から自動入力されるので、最後に印刷すること。</t>
        </r>
      </text>
    </comment>
  </commentList>
</comments>
</file>

<file path=xl/sharedStrings.xml><?xml version="1.0" encoding="utf-8"?>
<sst xmlns="http://schemas.openxmlformats.org/spreadsheetml/2006/main" count="300" uniqueCount="235">
  <si>
    <t>円</t>
    <rPh sb="0" eb="1">
      <t>エン</t>
    </rPh>
    <phoneticPr fontId="7"/>
  </si>
  <si>
    <t>科目</t>
    <rPh sb="0" eb="2">
      <t>カモク</t>
    </rPh>
    <phoneticPr fontId="7"/>
  </si>
  <si>
    <t>予算（又は見込）額</t>
    <rPh sb="0" eb="2">
      <t>ヨサン</t>
    </rPh>
    <rPh sb="3" eb="4">
      <t>マタ</t>
    </rPh>
    <rPh sb="5" eb="7">
      <t>ミコミ</t>
    </rPh>
    <rPh sb="8" eb="9">
      <t>ガク</t>
    </rPh>
    <phoneticPr fontId="7"/>
  </si>
  <si>
    <t>説    明</t>
    <rPh sb="0" eb="6">
      <t>セツメイ</t>
    </rPh>
    <phoneticPr fontId="7"/>
  </si>
  <si>
    <t>合計</t>
    <rPh sb="0" eb="2">
      <t>ゴウケイ</t>
    </rPh>
    <phoneticPr fontId="7"/>
  </si>
  <si>
    <t>人</t>
    <rPh sb="0" eb="1">
      <t>ニン</t>
    </rPh>
    <phoneticPr fontId="7"/>
  </si>
  <si>
    <t>団体名</t>
    <rPh sb="0" eb="2">
      <t>ダンタイ</t>
    </rPh>
    <rPh sb="2" eb="3">
      <t>メイ</t>
    </rPh>
    <phoneticPr fontId="7"/>
  </si>
  <si>
    <t>種別</t>
    <rPh sb="0" eb="2">
      <t>シュベツ</t>
    </rPh>
    <phoneticPr fontId="7"/>
  </si>
  <si>
    <t>代表者氏名</t>
    <rPh sb="0" eb="3">
      <t>ダイヒョウシャ</t>
    </rPh>
    <rPh sb="3" eb="5">
      <t>シメイ</t>
    </rPh>
    <phoneticPr fontId="7"/>
  </si>
  <si>
    <t>○事業概要</t>
    <rPh sb="1" eb="3">
      <t>ジギョウ</t>
    </rPh>
    <rPh sb="3" eb="5">
      <t>ガイヨウ</t>
    </rPh>
    <phoneticPr fontId="7"/>
  </si>
  <si>
    <t>○事業計画</t>
    <rPh sb="1" eb="3">
      <t>ジギョウ</t>
    </rPh>
    <rPh sb="3" eb="5">
      <t>ケイカク</t>
    </rPh>
    <phoneticPr fontId="7"/>
  </si>
  <si>
    <t>年間実施予定回数</t>
    <rPh sb="0" eb="2">
      <t>ネンカン</t>
    </rPh>
    <rPh sb="2" eb="4">
      <t>ジッシ</t>
    </rPh>
    <rPh sb="4" eb="6">
      <t>ヨテイ</t>
    </rPh>
    <rPh sb="6" eb="8">
      <t>カイスウ</t>
    </rPh>
    <phoneticPr fontId="7"/>
  </si>
  <si>
    <t>年間</t>
    <rPh sb="0" eb="2">
      <t>ネンカン</t>
    </rPh>
    <phoneticPr fontId="7"/>
  </si>
  <si>
    <t>回実施</t>
    <rPh sb="0" eb="1">
      <t>カイ</t>
    </rPh>
    <rPh sb="1" eb="3">
      <t>ジッシ</t>
    </rPh>
    <phoneticPr fontId="7"/>
  </si>
  <si>
    <t>事業開始年月日</t>
    <rPh sb="0" eb="2">
      <t>ジギョウ</t>
    </rPh>
    <rPh sb="2" eb="4">
      <t>カイシ</t>
    </rPh>
    <rPh sb="4" eb="7">
      <t>ネンガッピ</t>
    </rPh>
    <phoneticPr fontId="7"/>
  </si>
  <si>
    <t>年間利用者見込</t>
    <rPh sb="0" eb="2">
      <t>ネンカン</t>
    </rPh>
    <rPh sb="2" eb="5">
      <t>リヨウシャ</t>
    </rPh>
    <rPh sb="5" eb="7">
      <t>ミコ</t>
    </rPh>
    <phoneticPr fontId="7"/>
  </si>
  <si>
    <t>児童の保護者</t>
    <rPh sb="0" eb="2">
      <t>ジドウ</t>
    </rPh>
    <rPh sb="3" eb="6">
      <t>ホゴシャ</t>
    </rPh>
    <phoneticPr fontId="7"/>
  </si>
  <si>
    <t>保健所に対する手続きの内容</t>
    <rPh sb="0" eb="3">
      <t>ホケンジョ</t>
    </rPh>
    <rPh sb="4" eb="5">
      <t>タイ</t>
    </rPh>
    <rPh sb="7" eb="9">
      <t>テツヅ</t>
    </rPh>
    <rPh sb="11" eb="13">
      <t>ナイヨウ</t>
    </rPh>
    <phoneticPr fontId="7"/>
  </si>
  <si>
    <t>所管保健所</t>
    <rPh sb="0" eb="2">
      <t>ショカン</t>
    </rPh>
    <rPh sb="2" eb="5">
      <t>ホケンジョ</t>
    </rPh>
    <phoneticPr fontId="7"/>
  </si>
  <si>
    <t>区分</t>
    <rPh sb="0" eb="2">
      <t>クブン</t>
    </rPh>
    <phoneticPr fontId="7"/>
  </si>
  <si>
    <t>項目
（収入の内容）</t>
    <rPh sb="0" eb="2">
      <t>コウモク</t>
    </rPh>
    <rPh sb="4" eb="6">
      <t>シュウニュウ</t>
    </rPh>
    <rPh sb="7" eb="9">
      <t>ナイヨウ</t>
    </rPh>
    <phoneticPr fontId="7"/>
  </si>
  <si>
    <t>収入額
（円）</t>
    <rPh sb="0" eb="2">
      <t>シュウニュウ</t>
    </rPh>
    <rPh sb="2" eb="3">
      <t>ガク</t>
    </rPh>
    <rPh sb="5" eb="6">
      <t>エン</t>
    </rPh>
    <phoneticPr fontId="7"/>
  </si>
  <si>
    <t>収入日</t>
    <rPh sb="0" eb="2">
      <t>シュウニュウ</t>
    </rPh>
    <rPh sb="2" eb="3">
      <t>ビ</t>
    </rPh>
    <phoneticPr fontId="7"/>
  </si>
  <si>
    <t>備考</t>
    <rPh sb="0" eb="2">
      <t>ビコウ</t>
    </rPh>
    <phoneticPr fontId="7"/>
  </si>
  <si>
    <t>住　所</t>
    <rPh sb="0" eb="1">
      <t>スミ</t>
    </rPh>
    <rPh sb="2" eb="3">
      <t>トコロ</t>
    </rPh>
    <phoneticPr fontId="7"/>
  </si>
  <si>
    <t>種　別</t>
    <rPh sb="0" eb="1">
      <t>シュ</t>
    </rPh>
    <rPh sb="2" eb="3">
      <t>ベツ</t>
    </rPh>
    <phoneticPr fontId="7"/>
  </si>
  <si>
    <t>取組実施場所
（主たる実施場所を記入すること）</t>
    <rPh sb="0" eb="2">
      <t>トリクミ</t>
    </rPh>
    <rPh sb="2" eb="4">
      <t>ジッシ</t>
    </rPh>
    <rPh sb="4" eb="6">
      <t>バショ</t>
    </rPh>
    <rPh sb="8" eb="9">
      <t>シュ</t>
    </rPh>
    <rPh sb="11" eb="13">
      <t>ジッシ</t>
    </rPh>
    <rPh sb="13" eb="15">
      <t>バショ</t>
    </rPh>
    <rPh sb="16" eb="18">
      <t>キニュウ</t>
    </rPh>
    <phoneticPr fontId="7"/>
  </si>
  <si>
    <t>手続きの種別</t>
    <rPh sb="0" eb="2">
      <t>テツヅ</t>
    </rPh>
    <rPh sb="4" eb="6">
      <t>シュベツ</t>
    </rPh>
    <phoneticPr fontId="7"/>
  </si>
  <si>
    <t>１回あたりの予定定員</t>
    <rPh sb="1" eb="2">
      <t>カイ</t>
    </rPh>
    <rPh sb="6" eb="8">
      <t>ヨテイ</t>
    </rPh>
    <rPh sb="8" eb="10">
      <t>テイイン</t>
    </rPh>
    <phoneticPr fontId="7"/>
  </si>
  <si>
    <t>年間延べ人数</t>
    <rPh sb="0" eb="2">
      <t>ネンカン</t>
    </rPh>
    <rPh sb="2" eb="3">
      <t>ノ</t>
    </rPh>
    <rPh sb="4" eb="6">
      <t>ニンズウ</t>
    </rPh>
    <phoneticPr fontId="7"/>
  </si>
  <si>
    <r>
      <t xml:space="preserve">届出等の内容
</t>
    </r>
    <r>
      <rPr>
        <sz val="10"/>
        <rFont val="ＭＳ Ｐ明朝"/>
        <family val="1"/>
        <charset val="128"/>
      </rPr>
      <t>※届出等の書類の写を添付すること</t>
    </r>
    <rPh sb="0" eb="2">
      <t>トドケデ</t>
    </rPh>
    <rPh sb="2" eb="3">
      <t>トウ</t>
    </rPh>
    <rPh sb="4" eb="6">
      <t>ナイヨウ</t>
    </rPh>
    <rPh sb="8" eb="9">
      <t>トド</t>
    </rPh>
    <rPh sb="9" eb="10">
      <t>デ</t>
    </rPh>
    <rPh sb="10" eb="11">
      <t>トウ</t>
    </rPh>
    <rPh sb="12" eb="14">
      <t>ショルイ</t>
    </rPh>
    <rPh sb="15" eb="16">
      <t>ウツ</t>
    </rPh>
    <rPh sb="17" eb="19">
      <t>テンプ</t>
    </rPh>
    <phoneticPr fontId="7"/>
  </si>
  <si>
    <t>多摩市</t>
    <phoneticPr fontId="7"/>
  </si>
  <si>
    <t>子ども食堂名称</t>
    <rPh sb="0" eb="1">
      <t>コ</t>
    </rPh>
    <rPh sb="3" eb="5">
      <t>ショクドウ</t>
    </rPh>
    <rPh sb="5" eb="7">
      <t>メイショウ</t>
    </rPh>
    <phoneticPr fontId="7"/>
  </si>
  <si>
    <t>子ども食堂運営者</t>
    <rPh sb="0" eb="1">
      <t>コ</t>
    </rPh>
    <rPh sb="3" eb="5">
      <t>ショクドウ</t>
    </rPh>
    <rPh sb="5" eb="7">
      <t>ウンエイ</t>
    </rPh>
    <rPh sb="7" eb="8">
      <t>シャ</t>
    </rPh>
    <phoneticPr fontId="7"/>
  </si>
  <si>
    <t>アレルギーの有無の確認や衛生管理の対応</t>
    <rPh sb="6" eb="8">
      <t>ウム</t>
    </rPh>
    <rPh sb="9" eb="11">
      <t>カクニン</t>
    </rPh>
    <rPh sb="12" eb="14">
      <t>エイセイ</t>
    </rPh>
    <rPh sb="14" eb="16">
      <t>カンリ</t>
    </rPh>
    <rPh sb="17" eb="19">
      <t>タイオウ</t>
    </rPh>
    <phoneticPr fontId="7"/>
  </si>
  <si>
    <t>その他</t>
    <rPh sb="2" eb="3">
      <t>タ</t>
    </rPh>
    <phoneticPr fontId="7"/>
  </si>
  <si>
    <t>18歳未満の児童</t>
    <rPh sb="2" eb="3">
      <t>サイ</t>
    </rPh>
    <rPh sb="3" eb="5">
      <t>ミマン</t>
    </rPh>
    <rPh sb="6" eb="8">
      <t>ジドウ</t>
    </rPh>
    <phoneticPr fontId="7"/>
  </si>
  <si>
    <t>〇概算交付を必要とする理由書</t>
    <rPh sb="1" eb="3">
      <t>ガイサン</t>
    </rPh>
    <rPh sb="3" eb="5">
      <t>コウフ</t>
    </rPh>
    <rPh sb="6" eb="8">
      <t>ヒツヨウ</t>
    </rPh>
    <rPh sb="11" eb="14">
      <t>リユウショ</t>
    </rPh>
    <phoneticPr fontId="7"/>
  </si>
  <si>
    <t>円</t>
    <rPh sb="0" eb="1">
      <t>エン</t>
    </rPh>
    <phoneticPr fontId="7"/>
  </si>
  <si>
    <t>需用費</t>
    <rPh sb="0" eb="3">
      <t>ジュヨウヒ</t>
    </rPh>
    <phoneticPr fontId="7"/>
  </si>
  <si>
    <t>子ども食堂名：</t>
    <rPh sb="0" eb="1">
      <t>コ</t>
    </rPh>
    <rPh sb="3" eb="5">
      <t>ショクドウ</t>
    </rPh>
    <rPh sb="5" eb="6">
      <t>メイ</t>
    </rPh>
    <phoneticPr fontId="7"/>
  </si>
  <si>
    <t>〇子ども食堂連絡会参加予定表</t>
    <rPh sb="1" eb="2">
      <t>コ</t>
    </rPh>
    <rPh sb="4" eb="6">
      <t>ショクドウ</t>
    </rPh>
    <rPh sb="6" eb="8">
      <t>レンラク</t>
    </rPh>
    <rPh sb="8" eb="9">
      <t>カイ</t>
    </rPh>
    <rPh sb="9" eb="11">
      <t>サンカ</t>
    </rPh>
    <rPh sb="11" eb="13">
      <t>ヨテイ</t>
    </rPh>
    <rPh sb="13" eb="14">
      <t>ヒョウ</t>
    </rPh>
    <phoneticPr fontId="7"/>
  </si>
  <si>
    <t>連絡会名称：</t>
    <rPh sb="0" eb="3">
      <t>レンラクカイ</t>
    </rPh>
    <rPh sb="3" eb="5">
      <t>メイショウ</t>
    </rPh>
    <phoneticPr fontId="7"/>
  </si>
  <si>
    <t>子ども食堂名:</t>
    <rPh sb="0" eb="1">
      <t>コ</t>
    </rPh>
    <rPh sb="3" eb="5">
      <t>ショクドウ</t>
    </rPh>
    <rPh sb="5" eb="6">
      <t>メイ</t>
    </rPh>
    <phoneticPr fontId="33"/>
  </si>
  <si>
    <t>項　　　目</t>
    <rPh sb="0" eb="1">
      <t>コウ</t>
    </rPh>
    <rPh sb="4" eb="5">
      <t>メ</t>
    </rPh>
    <phoneticPr fontId="33"/>
  </si>
  <si>
    <t>チェック</t>
    <phoneticPr fontId="33"/>
  </si>
  <si>
    <t>備　　　考</t>
    <rPh sb="0" eb="1">
      <t>ソナエ</t>
    </rPh>
    <rPh sb="4" eb="5">
      <t>コウ</t>
    </rPh>
    <phoneticPr fontId="33"/>
  </si>
  <si>
    <t>(1)</t>
    <phoneticPr fontId="33"/>
  </si>
  <si>
    <t>□</t>
    <phoneticPr fontId="33"/>
  </si>
  <si>
    <t>(2)</t>
  </si>
  <si>
    <t>(3)</t>
  </si>
  <si>
    <t>(4)</t>
  </si>
  <si>
    <t>(5)</t>
  </si>
  <si>
    <t>(6)</t>
  </si>
  <si>
    <t>(7)</t>
  </si>
  <si>
    <t>(8)</t>
  </si>
  <si>
    <t>(9)</t>
  </si>
  <si>
    <t>年</t>
    <rPh sb="0" eb="1">
      <t>ネン</t>
    </rPh>
    <phoneticPr fontId="7"/>
  </si>
  <si>
    <t>利用料やその他収入</t>
    <rPh sb="6" eb="7">
      <t>ホカ</t>
    </rPh>
    <phoneticPr fontId="7"/>
  </si>
  <si>
    <t>寄付金</t>
    <rPh sb="0" eb="3">
      <t>キフキン</t>
    </rPh>
    <phoneticPr fontId="7"/>
  </si>
  <si>
    <t>加入保険内容</t>
    <phoneticPr fontId="7"/>
  </si>
  <si>
    <t>保険名称/内容</t>
    <phoneticPr fontId="7"/>
  </si>
  <si>
    <t>第１号様式（第７条関係）</t>
  </si>
  <si>
    <t>月</t>
    <rPh sb="0" eb="1">
      <t>ガツ</t>
    </rPh>
    <phoneticPr fontId="43"/>
  </si>
  <si>
    <t>日</t>
    <rPh sb="0" eb="1">
      <t>ニチ</t>
    </rPh>
    <phoneticPr fontId="43"/>
  </si>
  <si>
    <t>　多摩市長　　阿部　裕行　殿</t>
    <rPh sb="7" eb="9">
      <t>アベ</t>
    </rPh>
    <rPh sb="10" eb="12">
      <t>ヒロユキ</t>
    </rPh>
    <phoneticPr fontId="43"/>
  </si>
  <si>
    <t>（所在地）</t>
    <phoneticPr fontId="43"/>
  </si>
  <si>
    <t>（代表者名）</t>
    <phoneticPr fontId="43"/>
  </si>
  <si>
    <t>電話番号</t>
    <phoneticPr fontId="43"/>
  </si>
  <si>
    <t>記</t>
  </si>
  <si>
    <t>１　概算交付申請金額　　　</t>
    <phoneticPr fontId="43"/>
  </si>
  <si>
    <t>金</t>
    <rPh sb="0" eb="1">
      <t>キン</t>
    </rPh>
    <phoneticPr fontId="43"/>
  </si>
  <si>
    <t>２　添付書類</t>
  </si>
  <si>
    <t>⑴　事業計画書</t>
  </si>
  <si>
    <t>⑵　合計額算出表</t>
  </si>
  <si>
    <t>住所</t>
    <phoneticPr fontId="7"/>
  </si>
  <si>
    <t>月</t>
    <rPh sb="0" eb="1">
      <t>ガツ</t>
    </rPh>
    <phoneticPr fontId="7"/>
  </si>
  <si>
    <t>日</t>
    <rPh sb="0" eb="1">
      <t>ニチ</t>
    </rPh>
    <phoneticPr fontId="7"/>
  </si>
  <si>
    <t>氏名　　　　　　　　　　　　　　　　　　　　　　</t>
    <phoneticPr fontId="43"/>
  </si>
  <si>
    <t>②合計額算出表</t>
    <phoneticPr fontId="33"/>
  </si>
  <si>
    <t>月　　　　　日</t>
    <rPh sb="0" eb="1">
      <t>ガツ</t>
    </rPh>
    <rPh sb="6" eb="7">
      <t>ニチ</t>
    </rPh>
    <phoneticPr fontId="7"/>
  </si>
  <si>
    <t>円</t>
    <phoneticPr fontId="7"/>
  </si>
  <si>
    <t>〇子ども食堂開催及び配食・宅食時の責任者（複数人いる場合には全員の名前を記入すること）</t>
    <rPh sb="1" eb="2">
      <t>コ</t>
    </rPh>
    <rPh sb="4" eb="6">
      <t>ショクドウ</t>
    </rPh>
    <rPh sb="6" eb="8">
      <t>カイサイ</t>
    </rPh>
    <rPh sb="8" eb="9">
      <t>オヨ</t>
    </rPh>
    <rPh sb="10" eb="12">
      <t>ハイショク</t>
    </rPh>
    <rPh sb="13" eb="14">
      <t>タク</t>
    </rPh>
    <rPh sb="14" eb="15">
      <t>ショク</t>
    </rPh>
    <rPh sb="15" eb="16">
      <t>ジ</t>
    </rPh>
    <rPh sb="17" eb="20">
      <t>セキニンシャ</t>
    </rPh>
    <rPh sb="21" eb="23">
      <t>フクスウ</t>
    </rPh>
    <rPh sb="23" eb="24">
      <t>ニン</t>
    </rPh>
    <rPh sb="26" eb="28">
      <t>バアイ</t>
    </rPh>
    <rPh sb="30" eb="32">
      <t>ゼンイン</t>
    </rPh>
    <rPh sb="33" eb="35">
      <t>ナマエ</t>
    </rPh>
    <rPh sb="36" eb="38">
      <t>キニュウ</t>
    </rPh>
    <phoneticPr fontId="7"/>
  </si>
  <si>
    <t>⑷　収入支出予算書</t>
    <phoneticPr fontId="7"/>
  </si>
  <si>
    <t>⑺　加入者証の写し等事故に備えるために必要な保険の加入を確認できるもの</t>
    <phoneticPr fontId="7"/>
  </si>
  <si>
    <t>⑸　定款（会則及び規約を含む。）</t>
    <phoneticPr fontId="7"/>
  </si>
  <si>
    <t>〇主な食事・食材提供（メニュー）内容</t>
    <rPh sb="1" eb="2">
      <t>オモ</t>
    </rPh>
    <rPh sb="3" eb="5">
      <t>ショクジ</t>
    </rPh>
    <rPh sb="6" eb="8">
      <t>ショクザイ</t>
    </rPh>
    <rPh sb="8" eb="10">
      <t>テイキョウ</t>
    </rPh>
    <rPh sb="16" eb="18">
      <t>ナイヨウ</t>
    </rPh>
    <phoneticPr fontId="7"/>
  </si>
  <si>
    <t>多摩市子ども食堂事業補助金概算交付申請書</t>
    <phoneticPr fontId="7"/>
  </si>
  <si>
    <t>⑶　収入額予定調書</t>
    <phoneticPr fontId="7"/>
  </si>
  <si>
    <t>定款又は会則</t>
    <phoneticPr fontId="7"/>
  </si>
  <si>
    <t>営業許可証、給食届の写し等保健所への手続がわかるもの</t>
    <rPh sb="0" eb="2">
      <t>エイギョウ</t>
    </rPh>
    <rPh sb="2" eb="5">
      <t>キョカショウ</t>
    </rPh>
    <rPh sb="6" eb="8">
      <t>キュウショク</t>
    </rPh>
    <rPh sb="8" eb="9">
      <t>トドケ</t>
    </rPh>
    <rPh sb="10" eb="11">
      <t>ウツ</t>
    </rPh>
    <rPh sb="12" eb="13">
      <t>ナド</t>
    </rPh>
    <rPh sb="13" eb="16">
      <t>ホケンジョ</t>
    </rPh>
    <rPh sb="18" eb="20">
      <t>テツヅキ</t>
    </rPh>
    <phoneticPr fontId="33"/>
  </si>
  <si>
    <t>保険に加入していることがわかるもの</t>
    <phoneticPr fontId="7"/>
  </si>
  <si>
    <t>その他団体の概要、活動状況のわかるもの</t>
    <phoneticPr fontId="7"/>
  </si>
  <si>
    <t>該当ある場合のみ提出</t>
    <phoneticPr fontId="7"/>
  </si>
  <si>
    <t>会則には代表者を記載すること</t>
    <phoneticPr fontId="7"/>
  </si>
  <si>
    <t>加入者証等の写し</t>
    <phoneticPr fontId="7"/>
  </si>
  <si>
    <t>③収入額予定調書（各回ごとの内訳がないもの）</t>
    <rPh sb="1" eb="3">
      <t>シュウニュウ</t>
    </rPh>
    <rPh sb="3" eb="4">
      <t>ガク</t>
    </rPh>
    <rPh sb="4" eb="6">
      <t>ヨテイ</t>
    </rPh>
    <rPh sb="6" eb="8">
      <t>チョウショ</t>
    </rPh>
    <rPh sb="9" eb="11">
      <t>カクカイ</t>
    </rPh>
    <rPh sb="14" eb="16">
      <t>ウチワケ</t>
    </rPh>
    <phoneticPr fontId="7"/>
  </si>
  <si>
    <t>年間実施回数</t>
    <phoneticPr fontId="43"/>
  </si>
  <si>
    <t>総支出額</t>
    <rPh sb="0" eb="1">
      <t>ソウ</t>
    </rPh>
    <rPh sb="1" eb="3">
      <t>シシュツ</t>
    </rPh>
    <rPh sb="3" eb="4">
      <t>ガク</t>
    </rPh>
    <phoneticPr fontId="43"/>
  </si>
  <si>
    <t>総収入額</t>
    <rPh sb="0" eb="1">
      <t>ソウ</t>
    </rPh>
    <rPh sb="1" eb="3">
      <t>シュウニュウ</t>
    </rPh>
    <rPh sb="3" eb="4">
      <t>ガク</t>
    </rPh>
    <phoneticPr fontId="43"/>
  </si>
  <si>
    <t>需用費</t>
    <rPh sb="0" eb="3">
      <t>ジュヨウヒ</t>
    </rPh>
    <phoneticPr fontId="43"/>
  </si>
  <si>
    <t>合計</t>
    <rPh sb="0" eb="2">
      <t>ゴウケイ</t>
    </rPh>
    <phoneticPr fontId="43"/>
  </si>
  <si>
    <t>取組別</t>
    <rPh sb="0" eb="2">
      <t>トリクミ</t>
    </rPh>
    <rPh sb="2" eb="3">
      <t>ベツ</t>
    </rPh>
    <phoneticPr fontId="43"/>
  </si>
  <si>
    <t>実支出額</t>
    <rPh sb="0" eb="1">
      <t>ジツ</t>
    </rPh>
    <rPh sb="1" eb="3">
      <t>シシュツ</t>
    </rPh>
    <rPh sb="3" eb="4">
      <t>ガク</t>
    </rPh>
    <phoneticPr fontId="43"/>
  </si>
  <si>
    <t>補助基準額</t>
    <rPh sb="0" eb="2">
      <t>ホジョ</t>
    </rPh>
    <rPh sb="2" eb="4">
      <t>キジュン</t>
    </rPh>
    <rPh sb="4" eb="5">
      <t>ガク</t>
    </rPh>
    <phoneticPr fontId="43"/>
  </si>
  <si>
    <t>①</t>
    <phoneticPr fontId="43"/>
  </si>
  <si>
    <t>③</t>
    <phoneticPr fontId="43"/>
  </si>
  <si>
    <t>④</t>
    <phoneticPr fontId="43"/>
  </si>
  <si>
    <t>⑤</t>
    <phoneticPr fontId="43"/>
  </si>
  <si>
    <t>配食・宅食の実施（加算分）</t>
    <rPh sb="0" eb="2">
      <t>ハイショク</t>
    </rPh>
    <rPh sb="3" eb="4">
      <t>タク</t>
    </rPh>
    <rPh sb="4" eb="5">
      <t>ショク</t>
    </rPh>
    <rPh sb="6" eb="8">
      <t>ジッシ</t>
    </rPh>
    <rPh sb="9" eb="11">
      <t>カサン</t>
    </rPh>
    <rPh sb="11" eb="12">
      <t>ブン</t>
    </rPh>
    <phoneticPr fontId="43"/>
  </si>
  <si>
    <t>年間実施回数</t>
    <rPh sb="2" eb="4">
      <t>ジッシ</t>
    </rPh>
    <rPh sb="4" eb="6">
      <t>カイスウ</t>
    </rPh>
    <phoneticPr fontId="43"/>
  </si>
  <si>
    <t>実施形態</t>
    <rPh sb="0" eb="2">
      <t>ジッシ</t>
    </rPh>
    <rPh sb="2" eb="4">
      <t>ケイタイ</t>
    </rPh>
    <phoneticPr fontId="7"/>
  </si>
  <si>
    <t>実施形態の詳細・補足等</t>
    <rPh sb="0" eb="2">
      <t>ジッシ</t>
    </rPh>
    <rPh sb="2" eb="4">
      <t>ケイタイ</t>
    </rPh>
    <rPh sb="5" eb="7">
      <t>ショウサイ</t>
    </rPh>
    <rPh sb="8" eb="10">
      <t>ホソク</t>
    </rPh>
    <rPh sb="10" eb="11">
      <t>トウ</t>
    </rPh>
    <phoneticPr fontId="7"/>
  </si>
  <si>
    <t>②</t>
    <phoneticPr fontId="43"/>
  </si>
  <si>
    <t>子ども食堂の開催（基本分）</t>
    <rPh sb="0" eb="1">
      <t>コ</t>
    </rPh>
    <rPh sb="3" eb="5">
      <t>ショクドウ</t>
    </rPh>
    <rPh sb="6" eb="8">
      <t>カイサイ</t>
    </rPh>
    <rPh sb="9" eb="11">
      <t>キホン</t>
    </rPh>
    <rPh sb="11" eb="12">
      <t>ブン</t>
    </rPh>
    <phoneticPr fontId="43"/>
  </si>
  <si>
    <t>ウ．ア及びイを併用</t>
    <phoneticPr fontId="43"/>
  </si>
  <si>
    <t>Ｌ</t>
    <phoneticPr fontId="43"/>
  </si>
  <si>
    <t>Ｓ</t>
    <phoneticPr fontId="43"/>
  </si>
  <si>
    <t>Ｔ</t>
    <phoneticPr fontId="43"/>
  </si>
  <si>
    <t>Ｕ</t>
    <phoneticPr fontId="43"/>
  </si>
  <si>
    <t>Ｚ</t>
    <phoneticPr fontId="7"/>
  </si>
  <si>
    <t>利用料収入等</t>
    <rPh sb="3" eb="5">
      <t>シュウニュウ</t>
    </rPh>
    <rPh sb="5" eb="6">
      <t>トウ</t>
    </rPh>
    <phoneticPr fontId="7"/>
  </si>
  <si>
    <t>利用料収入等</t>
    <rPh sb="5" eb="6">
      <t>トウ</t>
    </rPh>
    <phoneticPr fontId="7"/>
  </si>
  <si>
    <t>ア．子ども食堂で調理又は用意した弁当や食材を配布（取りに来てもらう）</t>
    <phoneticPr fontId="7"/>
  </si>
  <si>
    <t>イ．子ども食堂で調理又は用意した弁当や食材を宅配</t>
    <phoneticPr fontId="7"/>
  </si>
  <si>
    <t>①事業計画書（概算交付を必要とする理由書含む）</t>
    <rPh sb="7" eb="9">
      <t>ガイサン</t>
    </rPh>
    <rPh sb="9" eb="11">
      <t>コウフ</t>
    </rPh>
    <rPh sb="12" eb="14">
      <t>ヒツヨウ</t>
    </rPh>
    <rPh sb="17" eb="20">
      <t>リユウショ</t>
    </rPh>
    <rPh sb="20" eb="21">
      <t>フク</t>
    </rPh>
    <phoneticPr fontId="33"/>
  </si>
  <si>
    <t>人</t>
    <rPh sb="0" eb="1">
      <t>ニン</t>
    </rPh>
    <phoneticPr fontId="7"/>
  </si>
  <si>
    <t>Ａ</t>
    <phoneticPr fontId="7"/>
  </si>
  <si>
    <t>Ｄ</t>
    <phoneticPr fontId="43"/>
  </si>
  <si>
    <t>Ｅ</t>
    <phoneticPr fontId="43"/>
  </si>
  <si>
    <t>Ｆ</t>
    <phoneticPr fontId="43"/>
  </si>
  <si>
    <t>Ｇ</t>
    <phoneticPr fontId="43"/>
  </si>
  <si>
    <t>Ｈ</t>
    <phoneticPr fontId="43"/>
  </si>
  <si>
    <t>Ｉ</t>
    <phoneticPr fontId="7"/>
  </si>
  <si>
    <t>Ｊ</t>
    <phoneticPr fontId="43"/>
  </si>
  <si>
    <t>Ｋ</t>
    <phoneticPr fontId="43"/>
  </si>
  <si>
    <t>Ｍ</t>
    <phoneticPr fontId="43"/>
  </si>
  <si>
    <t>Ｖ</t>
    <phoneticPr fontId="43"/>
  </si>
  <si>
    <t>Ｗ</t>
    <phoneticPr fontId="7"/>
  </si>
  <si>
    <t>Ｘ</t>
    <phoneticPr fontId="7"/>
  </si>
  <si>
    <t>Ｙ</t>
    <phoneticPr fontId="43"/>
  </si>
  <si>
    <t>ＡＡ</t>
    <phoneticPr fontId="7"/>
  </si>
  <si>
    <t>実支出額
（＝Ｇ-Ｊ）</t>
    <rPh sb="0" eb="1">
      <t>ジツ</t>
    </rPh>
    <rPh sb="1" eb="3">
      <t>シシュツ</t>
    </rPh>
    <rPh sb="3" eb="4">
      <t>ガク</t>
    </rPh>
    <phoneticPr fontId="43"/>
  </si>
  <si>
    <t>１回あたりの予定定員</t>
    <phoneticPr fontId="7"/>
  </si>
  <si>
    <t>Ｎ</t>
    <phoneticPr fontId="7"/>
  </si>
  <si>
    <t>Ｑ</t>
    <phoneticPr fontId="7"/>
  </si>
  <si>
    <t>Ｒ</t>
    <phoneticPr fontId="7"/>
  </si>
  <si>
    <t>Ｏ</t>
    <phoneticPr fontId="7"/>
  </si>
  <si>
    <t>Ｐ</t>
    <phoneticPr fontId="7"/>
  </si>
  <si>
    <t>Ｂ</t>
    <phoneticPr fontId="7"/>
  </si>
  <si>
    <t>Ｃ</t>
    <phoneticPr fontId="7"/>
  </si>
  <si>
    <t>　　　　　　　　　　　　　　②合計額算出表</t>
    <phoneticPr fontId="7"/>
  </si>
  <si>
    <t>子ども食堂名</t>
    <rPh sb="0" eb="1">
      <t>コ</t>
    </rPh>
    <rPh sb="3" eb="5">
      <t>ショクドウ</t>
    </rPh>
    <rPh sb="5" eb="6">
      <t>メイ</t>
    </rPh>
    <phoneticPr fontId="7"/>
  </si>
  <si>
    <t>⑥</t>
    <phoneticPr fontId="7"/>
  </si>
  <si>
    <t>実支出額</t>
    <phoneticPr fontId="7"/>
  </si>
  <si>
    <t>円</t>
    <rPh sb="0" eb="1">
      <t>エン</t>
    </rPh>
    <phoneticPr fontId="7"/>
  </si>
  <si>
    <t>支出予定額</t>
    <rPh sb="0" eb="2">
      <t>シシュツ</t>
    </rPh>
    <rPh sb="2" eb="4">
      <t>ヨテイ</t>
    </rPh>
    <rPh sb="4" eb="5">
      <t>ガク</t>
    </rPh>
    <phoneticPr fontId="7"/>
  </si>
  <si>
    <t>○補助金交付額算出表（合計額算出表より転記）</t>
    <phoneticPr fontId="7"/>
  </si>
  <si>
    <t>収入予定額</t>
    <phoneticPr fontId="7"/>
  </si>
  <si>
    <t>補助基準額</t>
    <rPh sb="0" eb="2">
      <t>ホジョ</t>
    </rPh>
    <rPh sb="2" eb="4">
      <t>キジュン</t>
    </rPh>
    <rPh sb="4" eb="5">
      <t>ガク</t>
    </rPh>
    <phoneticPr fontId="7"/>
  </si>
  <si>
    <t>補助上限額（３，４のうち少ない方）</t>
    <phoneticPr fontId="7"/>
  </si>
  <si>
    <t>補助対象額合計</t>
    <rPh sb="5" eb="7">
      <t>ゴウケイ</t>
    </rPh>
    <phoneticPr fontId="7"/>
  </si>
  <si>
    <t>子ども食堂事業補助金</t>
    <phoneticPr fontId="7"/>
  </si>
  <si>
    <t>子ども食堂開催及び配食・宅食の取組に係る経費合計</t>
    <phoneticPr fontId="7"/>
  </si>
  <si>
    <t>（内訳）</t>
    <phoneticPr fontId="7"/>
  </si>
  <si>
    <t>補助金等収入額合計</t>
    <rPh sb="7" eb="9">
      <t>ゴウケイ</t>
    </rPh>
    <phoneticPr fontId="7"/>
  </si>
  <si>
    <t>（内訳）</t>
    <phoneticPr fontId="7"/>
  </si>
  <si>
    <t>寄付金・
助成金等収入</t>
    <rPh sb="0" eb="3">
      <t>キフキン</t>
    </rPh>
    <rPh sb="5" eb="7">
      <t>ジョセイ</t>
    </rPh>
    <rPh sb="7" eb="8">
      <t>キン</t>
    </rPh>
    <rPh sb="8" eb="9">
      <t>トウ</t>
    </rPh>
    <rPh sb="9" eb="11">
      <t>シュウニュウ</t>
    </rPh>
    <phoneticPr fontId="7"/>
  </si>
  <si>
    <t>合計額算出表（寄付金・助成金等収入）の合計額</t>
    <rPh sb="0" eb="2">
      <t>ゴウケイ</t>
    </rPh>
    <rPh sb="2" eb="3">
      <t>ガク</t>
    </rPh>
    <rPh sb="3" eb="5">
      <t>サンシュツ</t>
    </rPh>
    <rPh sb="5" eb="6">
      <t>ヒョウ</t>
    </rPh>
    <rPh sb="19" eb="21">
      <t>ゴウケイ</t>
    </rPh>
    <rPh sb="21" eb="22">
      <t>ガク</t>
    </rPh>
    <phoneticPr fontId="7"/>
  </si>
  <si>
    <t>子ども食堂事業</t>
    <phoneticPr fontId="7"/>
  </si>
  <si>
    <t>配食等事業</t>
    <phoneticPr fontId="7"/>
  </si>
  <si>
    <t>保険会社名</t>
    <rPh sb="0" eb="2">
      <t>ホケン</t>
    </rPh>
    <rPh sb="2" eb="4">
      <t>ガイシャ</t>
    </rPh>
    <rPh sb="4" eb="5">
      <t>メイ</t>
    </rPh>
    <phoneticPr fontId="7"/>
  </si>
  <si>
    <t>配食等事業の実施に係る経費</t>
    <rPh sb="0" eb="5">
      <t>ハイショクトウジギョウ</t>
    </rPh>
    <rPh sb="6" eb="8">
      <t>ジッシ</t>
    </rPh>
    <rPh sb="9" eb="10">
      <t>カカ</t>
    </rPh>
    <rPh sb="11" eb="13">
      <t>ケイヒ</t>
    </rPh>
    <phoneticPr fontId="43"/>
  </si>
  <si>
    <t>子ども食堂事業に係る経費</t>
    <rPh sb="0" eb="1">
      <t>コ</t>
    </rPh>
    <rPh sb="3" eb="5">
      <t>ショクドウ</t>
    </rPh>
    <rPh sb="5" eb="7">
      <t>ジギョウ</t>
    </rPh>
    <rPh sb="8" eb="9">
      <t>カカ</t>
    </rPh>
    <rPh sb="10" eb="12">
      <t>ケイヒ</t>
    </rPh>
    <phoneticPr fontId="43"/>
  </si>
  <si>
    <t>子ども食堂事業</t>
    <rPh sb="5" eb="7">
      <t>ジギョウ</t>
    </rPh>
    <phoneticPr fontId="7"/>
  </si>
  <si>
    <t>配食等事業</t>
    <rPh sb="2" eb="3">
      <t>トウ</t>
    </rPh>
    <rPh sb="3" eb="5">
      <t>ジギョウ</t>
    </rPh>
    <phoneticPr fontId="7"/>
  </si>
  <si>
    <t>南多摩保健所</t>
    <rPh sb="0" eb="6">
      <t>ミナミタマホケンジョ</t>
    </rPh>
    <phoneticPr fontId="7"/>
  </si>
  <si>
    <t>寄付金・
助成金等収入</t>
    <rPh sb="5" eb="7">
      <t>ジョセイ</t>
    </rPh>
    <phoneticPr fontId="7"/>
  </si>
  <si>
    <t>Ａ.子どもとその保護者に対し、子ども食堂の会場にてお弁当を配布して持ち帰ってもらう。</t>
    <phoneticPr fontId="7"/>
  </si>
  <si>
    <t>Ｂ.子どもとその保護者に対し、子ども食堂の会場にて食材を配布して持ち帰ってもらう。</t>
    <phoneticPr fontId="7"/>
  </si>
  <si>
    <t>Ｃ.子どもとその保護者に対し、子ども食堂の会場にてお弁当と食材を配布して持ち帰ってもらう。</t>
    <phoneticPr fontId="7"/>
  </si>
  <si>
    <r>
      <t>Ｄ</t>
    </r>
    <r>
      <rPr>
        <sz val="10.5"/>
        <rFont val="Century"/>
        <family val="1"/>
      </rPr>
      <t>.</t>
    </r>
    <r>
      <rPr>
        <sz val="10.5"/>
        <rFont val="ＭＳ 明朝"/>
        <family val="1"/>
        <charset val="128"/>
      </rPr>
      <t>子どもとその保護者に対し、お弁当を宅配する。</t>
    </r>
  </si>
  <si>
    <r>
      <t>Ｅ</t>
    </r>
    <r>
      <rPr>
        <sz val="10.5"/>
        <rFont val="Century"/>
        <family val="1"/>
      </rPr>
      <t>.</t>
    </r>
    <r>
      <rPr>
        <sz val="10.5"/>
        <rFont val="ＭＳ 明朝"/>
        <family val="1"/>
        <charset val="128"/>
      </rPr>
      <t>子どもとその保護者に対し、食材を宅配する。</t>
    </r>
  </si>
  <si>
    <r>
      <t>Ｆ</t>
    </r>
    <r>
      <rPr>
        <sz val="10.5"/>
        <rFont val="Century"/>
        <family val="1"/>
      </rPr>
      <t>.</t>
    </r>
    <r>
      <rPr>
        <sz val="10.5"/>
        <rFont val="ＭＳ 明朝"/>
        <family val="1"/>
        <charset val="128"/>
      </rPr>
      <t>子どもとその保護者に対し、お弁当と食材を宅配する。</t>
    </r>
  </si>
  <si>
    <r>
      <t>Ｇ</t>
    </r>
    <r>
      <rPr>
        <sz val="10.5"/>
        <rFont val="Century"/>
        <family val="1"/>
      </rPr>
      <t>.</t>
    </r>
    <r>
      <rPr>
        <sz val="10.5"/>
        <rFont val="ＭＳ 明朝"/>
        <family val="1"/>
        <charset val="128"/>
      </rPr>
      <t>Ａ～Ｆの中から２つ以上併用</t>
    </r>
  </si>
  <si>
    <t>１回あたりの予定定員合計</t>
    <rPh sb="1" eb="2">
      <t>カイ</t>
    </rPh>
    <rPh sb="6" eb="8">
      <t>ヨテイ</t>
    </rPh>
    <rPh sb="8" eb="10">
      <t>テイイン</t>
    </rPh>
    <rPh sb="10" eb="12">
      <t>ゴウケイ</t>
    </rPh>
    <phoneticPr fontId="7"/>
  </si>
  <si>
    <t>子ども食堂名：</t>
    <rPh sb="0" eb="1">
      <t>コ</t>
    </rPh>
    <rPh sb="3" eb="5">
      <t>ショクドウ</t>
    </rPh>
    <rPh sb="5" eb="6">
      <t>メイ</t>
    </rPh>
    <phoneticPr fontId="7"/>
  </si>
  <si>
    <t>補助上限額（③,④のうち少ない方）</t>
    <phoneticPr fontId="7"/>
  </si>
  <si>
    <t>③収入額予定調書</t>
    <phoneticPr fontId="33"/>
  </si>
  <si>
    <t>たま食ねっと。連絡会</t>
    <rPh sb="2" eb="3">
      <t>ショク</t>
    </rPh>
    <rPh sb="7" eb="10">
      <t>レンラクカイ</t>
    </rPh>
    <phoneticPr fontId="7"/>
  </si>
  <si>
    <t>写真、チラシ、ポスター、ホームページの写し等</t>
    <rPh sb="0" eb="2">
      <t>シャシン</t>
    </rPh>
    <rPh sb="19" eb="20">
      <t>ウツ</t>
    </rPh>
    <rPh sb="21" eb="22">
      <t>トウ</t>
    </rPh>
    <phoneticPr fontId="7"/>
  </si>
  <si>
    <t>（１）提出書類は、本チェックリストの記載順に揃えてください。</t>
    <rPh sb="9" eb="10">
      <t>ホン</t>
    </rPh>
    <phoneticPr fontId="33"/>
  </si>
  <si>
    <t>参加者</t>
    <rPh sb="0" eb="2">
      <t>サンカ</t>
    </rPh>
    <rPh sb="2" eb="3">
      <t>シャ</t>
    </rPh>
    <phoneticPr fontId="7"/>
  </si>
  <si>
    <t>フリガナ</t>
    <phoneticPr fontId="7"/>
  </si>
  <si>
    <t>名前</t>
    <rPh sb="0" eb="2">
      <t>ナマエ</t>
    </rPh>
    <phoneticPr fontId="7"/>
  </si>
  <si>
    <t>メールアドレス</t>
    <phoneticPr fontId="7"/>
  </si>
  <si>
    <t>電話番号</t>
    <rPh sb="0" eb="2">
      <t>デンワ</t>
    </rPh>
    <rPh sb="2" eb="4">
      <t>バンゴウ</t>
    </rPh>
    <phoneticPr fontId="7"/>
  </si>
  <si>
    <r>
      <t>補助対象額</t>
    </r>
    <r>
      <rPr>
        <sz val="11"/>
        <rFont val="ＭＳ Ｐ明朝"/>
        <family val="1"/>
        <charset val="128"/>
      </rPr>
      <t>※1,000円未満切り捨て</t>
    </r>
    <rPh sb="0" eb="2">
      <t>ホジョ</t>
    </rPh>
    <rPh sb="2" eb="4">
      <t>タイショウ</t>
    </rPh>
    <rPh sb="4" eb="5">
      <t>ガク</t>
    </rPh>
    <rPh sb="11" eb="12">
      <t>エン</t>
    </rPh>
    <rPh sb="12" eb="14">
      <t>ミマン</t>
    </rPh>
    <rPh sb="14" eb="15">
      <t>キ</t>
    </rPh>
    <rPh sb="16" eb="17">
      <t>ス</t>
    </rPh>
    <phoneticPr fontId="7"/>
  </si>
  <si>
    <t>子ども食堂事業補助金概算交付申請チェックリスト</t>
    <rPh sb="0" eb="1">
      <t>コ</t>
    </rPh>
    <rPh sb="3" eb="5">
      <t>ショクドウ</t>
    </rPh>
    <rPh sb="5" eb="7">
      <t>ジギョウ</t>
    </rPh>
    <rPh sb="7" eb="10">
      <t>ホジョキン</t>
    </rPh>
    <rPh sb="10" eb="12">
      <t>ガイサン</t>
    </rPh>
    <rPh sb="12" eb="14">
      <t>コウフ</t>
    </rPh>
    <rPh sb="14" eb="16">
      <t>シンセイ</t>
    </rPh>
    <phoneticPr fontId="33"/>
  </si>
  <si>
    <t>補助金概算交付申請書（第１号様式）</t>
    <rPh sb="3" eb="5">
      <t>ガイサン</t>
    </rPh>
    <phoneticPr fontId="33"/>
  </si>
  <si>
    <t>届出等が不要とされた場合は、「事業計画書」に保健所からの指導内容を記載、またはメモを添付すること</t>
    <phoneticPr fontId="7"/>
  </si>
  <si>
    <t>（３）申請にあたり、市が受理した書類は、理由を問わず返却いたしません。</t>
    <rPh sb="10" eb="11">
      <t>シ</t>
    </rPh>
    <phoneticPr fontId="33"/>
  </si>
  <si>
    <t>（２）書類の提出にあたっては、ファイルに綴じたり、インデックス、見出し、ラベル等
　　の貼付は不要です。また、各様式等は文字等が明瞭であればモノクロ印刷で差し支え
      ありません。
　　</t>
    <rPh sb="39" eb="40">
      <t>トウ</t>
    </rPh>
    <phoneticPr fontId="33"/>
  </si>
  <si>
    <t>参加予定月</t>
    <rPh sb="0" eb="2">
      <t>サンカ</t>
    </rPh>
    <rPh sb="2" eb="4">
      <t>ヨテイ</t>
    </rPh>
    <rPh sb="4" eb="5">
      <t>ツキ</t>
    </rPh>
    <phoneticPr fontId="7"/>
  </si>
  <si>
    <t>④収入支出予算書</t>
    <rPh sb="5" eb="7">
      <t>ヨサン</t>
    </rPh>
    <rPh sb="7" eb="8">
      <t>ショ</t>
    </rPh>
    <phoneticPr fontId="33"/>
  </si>
  <si>
    <t>〇担当連絡先（補助金に関する問い合わせや案内については、こちらに連絡いたします。）</t>
    <rPh sb="1" eb="3">
      <t>タントウ</t>
    </rPh>
    <rPh sb="3" eb="5">
      <t>レンラク</t>
    </rPh>
    <rPh sb="5" eb="6">
      <t>サキ</t>
    </rPh>
    <rPh sb="7" eb="10">
      <t>ホジョキン</t>
    </rPh>
    <rPh sb="11" eb="12">
      <t>カン</t>
    </rPh>
    <rPh sb="14" eb="15">
      <t>ト</t>
    </rPh>
    <rPh sb="16" eb="17">
      <t>ア</t>
    </rPh>
    <rPh sb="20" eb="22">
      <t>アンナイ</t>
    </rPh>
    <rPh sb="32" eb="34">
      <t>レンラク</t>
    </rPh>
    <phoneticPr fontId="7"/>
  </si>
  <si>
    <t>実支出額
（＝V-Y）</t>
    <rPh sb="0" eb="1">
      <t>ジツ</t>
    </rPh>
    <rPh sb="3" eb="4">
      <t>ガク</t>
    </rPh>
    <phoneticPr fontId="7"/>
  </si>
  <si>
    <t>年間利用予定（延べ人数）</t>
    <rPh sb="4" eb="6">
      <t>ヨテイ</t>
    </rPh>
    <phoneticPr fontId="7"/>
  </si>
  <si>
    <r>
      <t xml:space="preserve">補助基準額
</t>
    </r>
    <r>
      <rPr>
        <sz val="10"/>
        <rFont val="ＭＳ Ｐ明朝"/>
        <family val="1"/>
        <charset val="128"/>
      </rPr>
      <t>（＝40,000×Ｌ）</t>
    </r>
    <rPh sb="0" eb="2">
      <t>ホジョ</t>
    </rPh>
    <rPh sb="2" eb="4">
      <t>キジュン</t>
    </rPh>
    <rPh sb="4" eb="5">
      <t>ガク</t>
    </rPh>
    <phoneticPr fontId="43"/>
  </si>
  <si>
    <r>
      <t xml:space="preserve">補助基準額
</t>
    </r>
    <r>
      <rPr>
        <sz val="10"/>
        <rFont val="ＭＳ Ｐ明朝"/>
        <family val="1"/>
        <charset val="128"/>
      </rPr>
      <t>（＝480,000</t>
    </r>
    <r>
      <rPr>
        <sz val="11"/>
        <rFont val="ＭＳ Ｐ明朝"/>
        <family val="1"/>
        <charset val="128"/>
      </rPr>
      <t>）</t>
    </r>
    <rPh sb="0" eb="2">
      <t>ホジョ</t>
    </rPh>
    <rPh sb="2" eb="4">
      <t>キジュン</t>
    </rPh>
    <rPh sb="4" eb="5">
      <t>ガク</t>
    </rPh>
    <phoneticPr fontId="7"/>
  </si>
  <si>
    <t>補助対象額
(千円未満切り捨て)</t>
    <rPh sb="2" eb="4">
      <t>タイショウ</t>
    </rPh>
    <rPh sb="4" eb="5">
      <t>ガク</t>
    </rPh>
    <phoneticPr fontId="7"/>
  </si>
  <si>
    <t>子ども食堂・誰でも食堂運営者、フードバンク団体、その他事業者、関係機関、市職員等</t>
    <rPh sb="0" eb="1">
      <t>コ</t>
    </rPh>
    <rPh sb="3" eb="5">
      <t>ショクドウ</t>
    </rPh>
    <rPh sb="6" eb="7">
      <t>ダレ</t>
    </rPh>
    <rPh sb="9" eb="11">
      <t>ショクドウ</t>
    </rPh>
    <rPh sb="11" eb="14">
      <t>ウンエイシャ</t>
    </rPh>
    <rPh sb="21" eb="23">
      <t>ダンタイ</t>
    </rPh>
    <rPh sb="26" eb="27">
      <t>タ</t>
    </rPh>
    <rPh sb="27" eb="30">
      <t>ジギョウシャ</t>
    </rPh>
    <rPh sb="31" eb="33">
      <t>カンケイ</t>
    </rPh>
    <rPh sb="33" eb="35">
      <t>キカン</t>
    </rPh>
    <rPh sb="36" eb="37">
      <t>シ</t>
    </rPh>
    <rPh sb="37" eb="39">
      <t>ショクイン</t>
    </rPh>
    <rPh sb="39" eb="40">
      <t>トウ</t>
    </rPh>
    <phoneticPr fontId="7"/>
  </si>
  <si>
    <t>〇備考欄（子ども食堂事業を月に１回以上開催できない理由等をご記入ください。）</t>
    <rPh sb="3" eb="4">
      <t>ラン</t>
    </rPh>
    <rPh sb="5" eb="6">
      <t>コ</t>
    </rPh>
    <rPh sb="8" eb="10">
      <t>ショクドウ</t>
    </rPh>
    <rPh sb="10" eb="12">
      <t>ジギョウ</t>
    </rPh>
    <rPh sb="13" eb="14">
      <t>ツキ</t>
    </rPh>
    <rPh sb="16" eb="17">
      <t>カイ</t>
    </rPh>
    <rPh sb="17" eb="19">
      <t>イジョウ</t>
    </rPh>
    <rPh sb="19" eb="21">
      <t>カイサイ</t>
    </rPh>
    <rPh sb="25" eb="27">
      <t>リユウ</t>
    </rPh>
    <rPh sb="27" eb="28">
      <t>トウ</t>
    </rPh>
    <rPh sb="30" eb="32">
      <t>キニュウ</t>
    </rPh>
    <phoneticPr fontId="7"/>
  </si>
  <si>
    <t>使用料及
賃借料</t>
    <phoneticPr fontId="43"/>
  </si>
  <si>
    <t>役務費</t>
    <phoneticPr fontId="7"/>
  </si>
  <si>
    <t>使用料及び賃貸料</t>
    <phoneticPr fontId="7"/>
  </si>
  <si>
    <t>子ども食堂
実施予定月数</t>
    <rPh sb="0" eb="1">
      <t>コ</t>
    </rPh>
    <rPh sb="3" eb="5">
      <t>ショクドウ</t>
    </rPh>
    <rPh sb="6" eb="8">
      <t>ジッシ</t>
    </rPh>
    <rPh sb="8" eb="10">
      <t>ヨテイ</t>
    </rPh>
    <rPh sb="10" eb="11">
      <t>ツキ</t>
    </rPh>
    <phoneticPr fontId="43"/>
  </si>
  <si>
    <t>役務費</t>
    <phoneticPr fontId="43"/>
  </si>
  <si>
    <t>　業補助金交付要綱第７条の規定により、関係書類を添えて下記のとおり申請します。</t>
    <rPh sb="1" eb="2">
      <t>ギョウ</t>
    </rPh>
    <phoneticPr fontId="43"/>
  </si>
  <si>
    <t>　⑻　概算交付を必要とする理由書</t>
    <phoneticPr fontId="43"/>
  </si>
  <si>
    <t>　⑼　その他市長が必要と認める書類　</t>
    <phoneticPr fontId="7"/>
  </si>
  <si>
    <t>　を確認できるもの</t>
    <phoneticPr fontId="7"/>
  </si>
  <si>
    <t>⑹　食品衛生法第５５条第１項の規定による東京都知事の許可その他の必要な手続の完了</t>
    <phoneticPr fontId="7"/>
  </si>
  <si>
    <t>（名　称）</t>
    <rPh sb="1" eb="2">
      <t>ナ</t>
    </rPh>
    <rPh sb="3" eb="4">
      <t>ショウ</t>
    </rPh>
    <phoneticPr fontId="43"/>
  </si>
  <si>
    <t>　※いずれかにチェックを付けてください。</t>
    <phoneticPr fontId="7"/>
  </si>
  <si>
    <t>（収入）</t>
    <rPh sb="1" eb="3">
      <t>シュウニュウ</t>
    </rPh>
    <phoneticPr fontId="7"/>
  </si>
  <si>
    <t>（支出）</t>
    <rPh sb="1" eb="3">
      <t>シシュツ</t>
    </rPh>
    <phoneticPr fontId="7"/>
  </si>
  <si>
    <t xml:space="preserve">  （内訳）(1)の場合のみ記載してください。</t>
    <phoneticPr fontId="7"/>
  </si>
  <si>
    <t>　(2)☐　原則として月１回以上子ども食堂事業を実施し、かつ、週１回以上子ども食堂</t>
    <rPh sb="6" eb="8">
      <t>ゲンソク</t>
    </rPh>
    <rPh sb="11" eb="12">
      <t>ツキ</t>
    </rPh>
    <rPh sb="13" eb="14">
      <t>カイ</t>
    </rPh>
    <rPh sb="14" eb="16">
      <t>イジョウ</t>
    </rPh>
    <rPh sb="16" eb="17">
      <t>コ</t>
    </rPh>
    <rPh sb="19" eb="21">
      <t>ショクドウ</t>
    </rPh>
    <rPh sb="21" eb="23">
      <t>ジギョウ</t>
    </rPh>
    <rPh sb="24" eb="26">
      <t>ジッシ</t>
    </rPh>
    <rPh sb="31" eb="32">
      <t>シュウ</t>
    </rPh>
    <rPh sb="33" eb="34">
      <t>カイ</t>
    </rPh>
    <rPh sb="34" eb="36">
      <t>イジョウ</t>
    </rPh>
    <rPh sb="36" eb="37">
      <t>コ</t>
    </rPh>
    <rPh sb="39" eb="41">
      <t>ショクドウ</t>
    </rPh>
    <phoneticPr fontId="7"/>
  </si>
  <si>
    <t>　　　事業等を実施する。</t>
    <rPh sb="3" eb="5">
      <t>ジギョウ</t>
    </rPh>
    <rPh sb="5" eb="6">
      <t>トウ</t>
    </rPh>
    <rPh sb="7" eb="9">
      <t>ジッシ</t>
    </rPh>
    <phoneticPr fontId="7"/>
  </si>
  <si>
    <t>　(1)□　原則として月１回以上子ども食堂事業を実施する。</t>
    <rPh sb="6" eb="8">
      <t>ゲンソク</t>
    </rPh>
    <phoneticPr fontId="7"/>
  </si>
  <si>
    <t>　令和7年　</t>
    <rPh sb="1" eb="3">
      <t>レイワ</t>
    </rPh>
    <rPh sb="4" eb="5">
      <t>ネン</t>
    </rPh>
    <phoneticPr fontId="43"/>
  </si>
  <si>
    <t>　　令和７年度多摩市子ども食堂事業補助金の概算交付をされたく、多摩市子ども食堂事　　</t>
    <rPh sb="2" eb="4">
      <t>レイワ</t>
    </rPh>
    <rPh sb="5" eb="7">
      <t>ネンド</t>
    </rPh>
    <rPh sb="31" eb="33">
      <t>タマ</t>
    </rPh>
    <rPh sb="37" eb="39">
      <t>ショクドウ</t>
    </rPh>
    <rPh sb="39" eb="40">
      <t>コト</t>
    </rPh>
    <phoneticPr fontId="43"/>
  </si>
  <si>
    <r>
      <t>　　</t>
    </r>
    <r>
      <rPr>
        <b/>
        <sz val="12"/>
        <rFont val="ＭＳ Ｐ明朝"/>
        <family val="1"/>
        <charset val="128"/>
      </rPr>
      <t>　　④令和７年度多摩市子ども食堂事業補助金収入支出予算書</t>
    </r>
    <rPh sb="5" eb="7">
      <t>レイワ</t>
    </rPh>
    <rPh sb="10" eb="13">
      <t>タマシ</t>
    </rPh>
    <rPh sb="13" eb="14">
      <t>コ</t>
    </rPh>
    <rPh sb="16" eb="18">
      <t>ショクドウ</t>
    </rPh>
    <rPh sb="18" eb="20">
      <t>ジギョウ</t>
    </rPh>
    <rPh sb="20" eb="23">
      <t>ホジョキン</t>
    </rPh>
    <rPh sb="23" eb="25">
      <t>シュウニュウ</t>
    </rPh>
    <rPh sb="25" eb="27">
      <t>シシュツ</t>
    </rPh>
    <rPh sb="27" eb="29">
      <t>ヨサン</t>
    </rPh>
    <rPh sb="29" eb="30">
      <t>ショ</t>
    </rPh>
    <phoneticPr fontId="7"/>
  </si>
  <si>
    <t>令和７年</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</si>
</sst>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quot;月&quot;d&quot;日&quot;;@"/>
    <numFmt numFmtId="177" formatCode="#,##0_ "/>
    <numFmt numFmtId="178" formatCode="#,##0_);[Red]\(#,##0\)"/>
  </numFmts>
  <fonts count="6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b/>
      <sz val="11"/>
      <name val="ＭＳ Ｐ明朝"/>
      <family val="1"/>
      <charset val="128"/>
    </font>
    <font>
      <sz val="12"/>
      <name val="ＭＳ Ｐ明朝"/>
      <family val="1"/>
      <charset val="128"/>
    </font>
    <font>
      <sz val="10"/>
      <name val="ＭＳ Ｐ明朝"/>
      <family val="1"/>
      <charset val="128"/>
    </font>
    <font>
      <sz val="11"/>
      <color indexed="8"/>
      <name val="ＭＳ Ｐゴシック"/>
      <family val="3"/>
      <charset val="128"/>
    </font>
    <font>
      <sz val="11"/>
      <color indexed="9"/>
      <name val="ＭＳ Ｐゴシック"/>
      <family val="3"/>
      <charset val="128"/>
    </font>
    <font>
      <b/>
      <sz val="11"/>
      <color indexed="9"/>
      <name val="ＭＳ Ｐゴシック"/>
      <family val="3"/>
      <charset val="128"/>
    </font>
    <font>
      <sz val="11"/>
      <color indexed="10"/>
      <name val="ＭＳ Ｐゴシック"/>
      <family val="3"/>
      <charset val="128"/>
    </font>
    <font>
      <b/>
      <sz val="11"/>
      <color indexed="8"/>
      <name val="ＭＳ Ｐゴシック"/>
      <family val="3"/>
      <charset val="128"/>
    </font>
    <font>
      <b/>
      <sz val="18"/>
      <color theme="3"/>
      <name val="ＭＳ Ｐゴシック"/>
      <family val="3"/>
      <charset val="128"/>
    </font>
    <font>
      <sz val="11"/>
      <color rgb="FF9C6500"/>
      <name val="ＭＳ Ｐゴシック"/>
      <family val="3"/>
      <charset val="128"/>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rgb="FF006100"/>
      <name val="ＭＳ Ｐゴシック"/>
      <family val="3"/>
      <charset val="128"/>
    </font>
    <font>
      <sz val="11"/>
      <color theme="1"/>
      <name val="ＭＳ Ｐゴシック"/>
      <family val="3"/>
      <charset val="128"/>
      <scheme val="minor"/>
    </font>
    <font>
      <sz val="14"/>
      <name val="ＭＳ Ｐ明朝"/>
      <family val="1"/>
      <charset val="128"/>
    </font>
    <font>
      <sz val="11"/>
      <color theme="1"/>
      <name val="ＭＳ Ｐゴシック"/>
      <family val="2"/>
      <scheme val="minor"/>
    </font>
    <font>
      <sz val="11"/>
      <color theme="1"/>
      <name val="HGSｺﾞｼｯｸE"/>
      <family val="3"/>
      <charset val="128"/>
    </font>
    <font>
      <sz val="6"/>
      <name val="ＭＳ Ｐゴシック"/>
      <family val="3"/>
      <charset val="128"/>
      <scheme val="minor"/>
    </font>
    <font>
      <sz val="14"/>
      <color theme="1"/>
      <name val="HGSｺﾞｼｯｸE"/>
      <family val="3"/>
      <charset val="128"/>
    </font>
    <font>
      <sz val="16"/>
      <color theme="1"/>
      <name val="HGSｺﾞｼｯｸE"/>
      <family val="3"/>
      <charset val="128"/>
    </font>
    <font>
      <sz val="12"/>
      <color theme="1"/>
      <name val="HGSｺﾞｼｯｸE"/>
      <family val="3"/>
      <charset val="128"/>
    </font>
    <font>
      <sz val="22"/>
      <color theme="1"/>
      <name val="HGPｺﾞｼｯｸM"/>
      <family val="3"/>
      <charset val="128"/>
    </font>
    <font>
      <sz val="9"/>
      <color indexed="81"/>
      <name val="ＭＳ Ｐゴシック"/>
      <family val="3"/>
      <charset val="128"/>
    </font>
    <font>
      <b/>
      <sz val="9"/>
      <color indexed="81"/>
      <name val="ＭＳ Ｐゴシック"/>
      <family val="3"/>
      <charset val="128"/>
    </font>
    <font>
      <b/>
      <sz val="12"/>
      <name val="ＭＳ Ｐ明朝"/>
      <family val="1"/>
      <charset val="128"/>
    </font>
    <font>
      <b/>
      <sz val="16"/>
      <name val="ＭＳ Ｐ明朝"/>
      <family val="1"/>
      <charset val="128"/>
    </font>
    <font>
      <sz val="10.5"/>
      <color theme="1"/>
      <name val="ＭＳ 明朝"/>
      <family val="1"/>
      <charset val="128"/>
    </font>
    <font>
      <sz val="6"/>
      <name val="ＭＳ Ｐゴシック"/>
      <family val="2"/>
      <charset val="128"/>
      <scheme val="minor"/>
    </font>
    <font>
      <sz val="11"/>
      <color theme="1"/>
      <name val="ＭＳ 明朝"/>
      <family val="1"/>
      <charset val="128"/>
    </font>
    <font>
      <sz val="11"/>
      <name val="ＭＳ Ｐゴシック"/>
      <family val="2"/>
      <charset val="128"/>
      <scheme val="minor"/>
    </font>
    <font>
      <b/>
      <sz val="12"/>
      <color indexed="81"/>
      <name val="ＭＳ Ｐゴシック"/>
      <family val="3"/>
      <charset val="128"/>
    </font>
    <font>
      <sz val="9"/>
      <name val="ＭＳ Ｐ明朝"/>
      <family val="1"/>
      <charset val="128"/>
    </font>
    <font>
      <sz val="11"/>
      <color theme="1"/>
      <name val="HGPｺﾞｼｯｸE"/>
      <family val="3"/>
      <charset val="128"/>
    </font>
    <font>
      <b/>
      <sz val="22"/>
      <name val="ＭＳ 明朝"/>
      <family val="1"/>
      <charset val="128"/>
    </font>
    <font>
      <sz val="12"/>
      <name val="ＭＳ 明朝"/>
      <family val="1"/>
      <charset val="128"/>
    </font>
    <font>
      <b/>
      <sz val="12"/>
      <name val="ＭＳ 明朝"/>
      <family val="1"/>
      <charset val="128"/>
    </font>
    <font>
      <b/>
      <sz val="14"/>
      <name val="ＭＳ Ｐ明朝"/>
      <family val="1"/>
      <charset val="128"/>
    </font>
    <font>
      <b/>
      <sz val="12"/>
      <name val="ＭＳ Ｐゴシック"/>
      <family val="3"/>
      <charset val="128"/>
    </font>
    <font>
      <sz val="16"/>
      <name val="ＭＳ Ｐ明朝"/>
      <family val="1"/>
      <charset val="128"/>
    </font>
    <font>
      <sz val="11"/>
      <color indexed="81"/>
      <name val="ＭＳ Ｐゴシック"/>
      <family val="3"/>
      <charset val="128"/>
    </font>
    <font>
      <sz val="16"/>
      <color indexed="81"/>
      <name val="ＭＳ Ｐゴシック"/>
      <family val="3"/>
      <charset val="128"/>
    </font>
    <font>
      <b/>
      <sz val="18"/>
      <color rgb="FFFF0000"/>
      <name val="ＭＳ Ｐ明朝"/>
      <family val="1"/>
      <charset val="128"/>
    </font>
    <font>
      <b/>
      <sz val="11"/>
      <color indexed="81"/>
      <name val="ＭＳ Ｐゴシック"/>
      <family val="3"/>
      <charset val="128"/>
    </font>
    <font>
      <sz val="10.5"/>
      <name val="ＭＳ 明朝"/>
      <family val="1"/>
      <charset val="128"/>
    </font>
    <font>
      <sz val="10.5"/>
      <name val="Century"/>
      <family val="1"/>
    </font>
    <font>
      <sz val="14"/>
      <color indexed="81"/>
      <name val="ＭＳ Ｐゴシック"/>
      <family val="3"/>
      <charset val="128"/>
    </font>
    <font>
      <sz val="12"/>
      <color indexed="81"/>
      <name val="ＭＳ Ｐゴシック"/>
      <family val="3"/>
      <charset val="128"/>
    </font>
    <font>
      <sz val="10"/>
      <color theme="1"/>
      <name val="ＭＳ 明朝"/>
      <family val="1"/>
      <charset val="128"/>
    </font>
    <font>
      <sz val="10.5"/>
      <color theme="1"/>
      <name val="HGSｺﾞｼｯｸE"/>
      <family val="3"/>
      <charset val="128"/>
    </font>
    <font>
      <sz val="20"/>
      <color theme="1"/>
      <name val="HGSｺﾞｼｯｸE"/>
      <family val="3"/>
      <charset val="128"/>
    </font>
    <font>
      <b/>
      <sz val="14"/>
      <color indexed="81"/>
      <name val="MS P ゴシック"/>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4"/>
      </patternFill>
    </fill>
  </fills>
  <borders count="104">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top style="thin">
        <color theme="0" tint="-0.14999847407452621"/>
      </top>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thin">
        <color theme="2"/>
      </bottom>
      <diagonal/>
    </border>
    <border>
      <left/>
      <right style="thin">
        <color theme="2"/>
      </right>
      <top/>
      <bottom/>
      <diagonal/>
    </border>
    <border>
      <left/>
      <right/>
      <top style="thin">
        <color theme="2"/>
      </top>
      <bottom/>
      <diagonal/>
    </border>
    <border>
      <left/>
      <right style="thin">
        <color theme="2"/>
      </right>
      <top/>
      <bottom style="thin">
        <color theme="2"/>
      </bottom>
      <diagonal/>
    </border>
    <border>
      <left/>
      <right/>
      <top style="thin">
        <color theme="2"/>
      </top>
      <bottom style="thin">
        <color theme="2"/>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thin">
        <color indexed="64"/>
      </right>
      <top style="double">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auto="1"/>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dotted">
        <color indexed="64"/>
      </right>
      <top style="thin">
        <color indexed="64"/>
      </top>
      <bottom style="thin">
        <color indexed="64"/>
      </bottom>
      <diagonal/>
    </border>
    <border>
      <left/>
      <right style="thin">
        <color theme="2"/>
      </right>
      <top style="thin">
        <color theme="2"/>
      </top>
      <bottom/>
      <diagonal/>
    </border>
    <border>
      <left/>
      <right style="thin">
        <color indexed="64"/>
      </right>
      <top style="thin">
        <color indexed="64"/>
      </top>
      <bottom style="medium">
        <color indexed="64"/>
      </bottom>
      <diagonal/>
    </border>
  </borders>
  <cellStyleXfs count="51">
    <xf numFmtId="0" fontId="0" fillId="0" borderId="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7" fillId="0" borderId="0" applyNumberFormat="0" applyFill="0" applyBorder="0" applyAlignment="0" applyProtection="0">
      <alignment vertical="center"/>
    </xf>
    <xf numFmtId="0" fontId="14" fillId="29" borderId="36" applyNumberFormat="0" applyAlignment="0" applyProtection="0">
      <alignment vertical="center"/>
    </xf>
    <xf numFmtId="0" fontId="18" fillId="30" borderId="0" applyNumberFormat="0" applyBorder="0" applyAlignment="0" applyProtection="0">
      <alignment vertical="center"/>
    </xf>
    <xf numFmtId="0" fontId="6" fillId="3" borderId="37" applyNumberFormat="0" applyFont="0" applyAlignment="0" applyProtection="0">
      <alignment vertical="center"/>
    </xf>
    <xf numFmtId="0" fontId="19" fillId="0" borderId="38" applyNumberFormat="0" applyFill="0" applyAlignment="0" applyProtection="0">
      <alignment vertical="center"/>
    </xf>
    <xf numFmtId="0" fontId="20" fillId="31" borderId="0" applyNumberFormat="0" applyBorder="0" applyAlignment="0" applyProtection="0">
      <alignment vertical="center"/>
    </xf>
    <xf numFmtId="0" fontId="21" fillId="32" borderId="39" applyNumberFormat="0" applyAlignment="0" applyProtection="0">
      <alignment vertical="center"/>
    </xf>
    <xf numFmtId="0" fontId="15" fillId="0" borderId="0" applyNumberFormat="0" applyFill="0" applyBorder="0" applyAlignment="0" applyProtection="0">
      <alignment vertical="center"/>
    </xf>
    <xf numFmtId="38" fontId="6" fillId="0" borderId="0" applyFont="0" applyFill="0" applyBorder="0" applyAlignment="0" applyProtection="0">
      <alignment vertical="center"/>
    </xf>
    <xf numFmtId="0" fontId="22" fillId="0" borderId="40" applyNumberFormat="0" applyFill="0" applyAlignment="0" applyProtection="0">
      <alignment vertical="center"/>
    </xf>
    <xf numFmtId="0" fontId="23" fillId="0" borderId="41" applyNumberFormat="0" applyFill="0" applyAlignment="0" applyProtection="0">
      <alignment vertical="center"/>
    </xf>
    <xf numFmtId="0" fontId="24" fillId="0" borderId="42" applyNumberFormat="0" applyFill="0" applyAlignment="0" applyProtection="0">
      <alignment vertical="center"/>
    </xf>
    <xf numFmtId="0" fontId="24" fillId="0" borderId="0" applyNumberFormat="0" applyFill="0" applyBorder="0" applyAlignment="0" applyProtection="0">
      <alignment vertical="center"/>
    </xf>
    <xf numFmtId="0" fontId="16" fillId="0" borderId="43" applyNumberFormat="0" applyFill="0" applyAlignment="0" applyProtection="0">
      <alignment vertical="center"/>
    </xf>
    <xf numFmtId="0" fontId="25" fillId="32" borderId="44" applyNumberFormat="0" applyAlignment="0" applyProtection="0">
      <alignment vertical="center"/>
    </xf>
    <xf numFmtId="0" fontId="26" fillId="0" borderId="0" applyNumberFormat="0" applyFill="0" applyBorder="0" applyAlignment="0" applyProtection="0">
      <alignment vertical="center"/>
    </xf>
    <xf numFmtId="0" fontId="27" fillId="2" borderId="39" applyNumberFormat="0" applyAlignment="0" applyProtection="0">
      <alignment vertical="center"/>
    </xf>
    <xf numFmtId="0" fontId="6" fillId="0" borderId="0"/>
    <xf numFmtId="0" fontId="28" fillId="33" borderId="0" applyNumberFormat="0" applyBorder="0" applyAlignment="0" applyProtection="0">
      <alignment vertical="center"/>
    </xf>
    <xf numFmtId="0" fontId="6" fillId="0" borderId="0">
      <alignment vertical="center"/>
    </xf>
    <xf numFmtId="0" fontId="29" fillId="0" borderId="0">
      <alignment vertical="center"/>
    </xf>
    <xf numFmtId="38" fontId="6" fillId="0" borderId="0" applyFont="0" applyFill="0" applyBorder="0" applyAlignment="0" applyProtection="0">
      <alignment vertical="center"/>
    </xf>
    <xf numFmtId="0" fontId="31" fillId="0" borderId="0"/>
    <xf numFmtId="0" fontId="5" fillId="0" borderId="0">
      <alignment vertical="center"/>
    </xf>
    <xf numFmtId="0" fontId="6" fillId="0" borderId="0">
      <alignment vertical="center"/>
    </xf>
    <xf numFmtId="38" fontId="6" fillId="0" borderId="0" applyFont="0" applyFill="0" applyBorder="0" applyAlignment="0" applyProtection="0">
      <alignment vertical="center"/>
    </xf>
  </cellStyleXfs>
  <cellXfs count="505">
    <xf numFmtId="0" fontId="0" fillId="0" borderId="0" xfId="0" applyAlignment="1">
      <alignment vertical="center"/>
    </xf>
    <xf numFmtId="0" fontId="0" fillId="0" borderId="0" xfId="42" applyFont="1"/>
    <xf numFmtId="0" fontId="8" fillId="0" borderId="0" xfId="42" applyFont="1"/>
    <xf numFmtId="0" fontId="8" fillId="0" borderId="0" xfId="42" applyFont="1" applyAlignment="1">
      <alignment vertical="center"/>
    </xf>
    <xf numFmtId="0" fontId="8" fillId="0" borderId="2" xfId="42" applyFont="1" applyBorder="1" applyAlignment="1">
      <alignment horizontal="right"/>
    </xf>
    <xf numFmtId="0" fontId="8" fillId="0" borderId="0" xfId="42" applyFont="1" applyBorder="1" applyAlignment="1">
      <alignment horizontal="center"/>
    </xf>
    <xf numFmtId="38" fontId="8" fillId="4" borderId="0" xfId="33" applyFont="1" applyFill="1" applyAlignment="1">
      <alignment vertical="center"/>
    </xf>
    <xf numFmtId="38" fontId="8" fillId="4" borderId="0" xfId="33" applyFont="1" applyFill="1" applyAlignment="1">
      <alignment horizontal="center" vertical="center" wrapText="1"/>
    </xf>
    <xf numFmtId="0" fontId="8" fillId="0" borderId="0" xfId="0" applyFont="1" applyAlignment="1">
      <alignment vertical="center"/>
    </xf>
    <xf numFmtId="38" fontId="8" fillId="4" borderId="0" xfId="33" applyFont="1" applyFill="1" applyBorder="1" applyAlignment="1">
      <alignment horizontal="center" vertical="center" wrapText="1"/>
    </xf>
    <xf numFmtId="38" fontId="8" fillId="4" borderId="0" xfId="33" applyFont="1" applyFill="1" applyBorder="1" applyAlignment="1">
      <alignment horizontal="center" vertical="center"/>
    </xf>
    <xf numFmtId="38" fontId="8" fillId="4" borderId="2" xfId="33" applyFont="1" applyFill="1" applyBorder="1" applyAlignment="1">
      <alignment horizontal="center" vertical="center"/>
    </xf>
    <xf numFmtId="38" fontId="8" fillId="0" borderId="2" xfId="33" applyFont="1" applyFill="1" applyBorder="1" applyAlignment="1">
      <alignment horizontal="center" vertical="center"/>
    </xf>
    <xf numFmtId="38" fontId="8" fillId="0" borderId="2" xfId="33" applyFont="1" applyFill="1" applyBorder="1" applyAlignment="1">
      <alignment horizontal="left" vertical="center"/>
    </xf>
    <xf numFmtId="38" fontId="8" fillId="0" borderId="0" xfId="33" applyFont="1" applyFill="1" applyAlignment="1">
      <alignment vertical="center"/>
    </xf>
    <xf numFmtId="0" fontId="8" fillId="0" borderId="0" xfId="0" applyFont="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38" fontId="8" fillId="4" borderId="12" xfId="33" applyFont="1" applyFill="1" applyBorder="1" applyAlignment="1">
      <alignment horizontal="center" vertical="center"/>
    </xf>
    <xf numFmtId="0" fontId="0" fillId="0" borderId="0" xfId="0" applyFill="1" applyBorder="1" applyAlignment="1">
      <alignment horizontal="center" vertical="center"/>
    </xf>
    <xf numFmtId="38" fontId="8" fillId="4" borderId="0" xfId="33" applyFont="1" applyFill="1" applyBorder="1" applyAlignment="1">
      <alignment vertical="center"/>
    </xf>
    <xf numFmtId="38" fontId="8" fillId="4" borderId="19" xfId="33" applyFont="1" applyFill="1" applyBorder="1" applyAlignment="1">
      <alignment vertical="center"/>
    </xf>
    <xf numFmtId="0" fontId="8" fillId="0" borderId="0" xfId="42" applyFont="1" applyAlignment="1">
      <alignment horizontal="left"/>
    </xf>
    <xf numFmtId="0" fontId="8" fillId="0" borderId="0" xfId="42" applyFont="1" applyAlignment="1">
      <alignment vertical="center"/>
    </xf>
    <xf numFmtId="0" fontId="10" fillId="0" borderId="24" xfId="42" applyFont="1" applyBorder="1" applyAlignment="1"/>
    <xf numFmtId="0" fontId="8" fillId="0" borderId="24" xfId="42" applyFont="1" applyBorder="1" applyAlignment="1"/>
    <xf numFmtId="0" fontId="8" fillId="0" borderId="27" xfId="42" applyFont="1" applyBorder="1" applyAlignment="1"/>
    <xf numFmtId="0" fontId="8" fillId="0" borderId="6" xfId="42" applyFont="1" applyBorder="1" applyAlignment="1">
      <alignment horizontal="right"/>
    </xf>
    <xf numFmtId="0" fontId="8" fillId="0" borderId="0" xfId="42" applyFont="1" applyBorder="1"/>
    <xf numFmtId="0" fontId="8" fillId="0" borderId="6" xfId="42" applyFont="1" applyBorder="1" applyAlignment="1">
      <alignment horizontal="center"/>
    </xf>
    <xf numFmtId="0" fontId="8" fillId="0" borderId="59" xfId="0" applyFont="1" applyBorder="1" applyAlignment="1">
      <alignment vertical="center"/>
    </xf>
    <xf numFmtId="0" fontId="8" fillId="0" borderId="60" xfId="0" applyFont="1" applyBorder="1" applyAlignment="1">
      <alignment horizontal="center" vertical="center" wrapText="1"/>
    </xf>
    <xf numFmtId="0" fontId="8" fillId="0" borderId="60" xfId="0" applyFont="1" applyBorder="1" applyAlignment="1">
      <alignment horizontal="center" vertical="center"/>
    </xf>
    <xf numFmtId="0" fontId="8" fillId="0" borderId="3" xfId="0" applyFont="1" applyBorder="1" applyAlignment="1">
      <alignment vertical="center"/>
    </xf>
    <xf numFmtId="0" fontId="8" fillId="0" borderId="7" xfId="0" applyFont="1" applyBorder="1" applyAlignment="1">
      <alignment vertical="center"/>
    </xf>
    <xf numFmtId="38" fontId="8" fillId="35" borderId="13" xfId="33" applyFont="1" applyFill="1" applyBorder="1" applyAlignment="1">
      <alignment horizontal="center" vertical="center"/>
    </xf>
    <xf numFmtId="38" fontId="10" fillId="4" borderId="0" xfId="33" applyFont="1" applyFill="1" applyAlignment="1">
      <alignment vertical="center"/>
    </xf>
    <xf numFmtId="38" fontId="10" fillId="4" borderId="0" xfId="33" applyFont="1" applyFill="1" applyBorder="1" applyAlignment="1">
      <alignment vertical="center"/>
    </xf>
    <xf numFmtId="0" fontId="32" fillId="34" borderId="0" xfId="47" applyFont="1" applyFill="1"/>
    <xf numFmtId="0" fontId="35" fillId="34" borderId="0" xfId="47" applyFont="1" applyFill="1"/>
    <xf numFmtId="0" fontId="32" fillId="34" borderId="2" xfId="47" applyFont="1" applyFill="1" applyBorder="1" applyAlignment="1">
      <alignment horizontal="center" vertical="center"/>
    </xf>
    <xf numFmtId="0" fontId="32" fillId="34" borderId="0" xfId="47" applyFont="1" applyFill="1" applyAlignment="1">
      <alignment vertical="center"/>
    </xf>
    <xf numFmtId="49" fontId="32" fillId="34" borderId="8" xfId="47" applyNumberFormat="1" applyFont="1" applyFill="1" applyBorder="1" applyAlignment="1">
      <alignment horizontal="right" vertical="center"/>
    </xf>
    <xf numFmtId="0" fontId="32" fillId="34" borderId="6" xfId="47" applyFont="1" applyFill="1" applyBorder="1" applyAlignment="1">
      <alignment vertical="center" wrapText="1"/>
    </xf>
    <xf numFmtId="0" fontId="34" fillId="36" borderId="14" xfId="47" applyFont="1" applyFill="1" applyBorder="1" applyAlignment="1"/>
    <xf numFmtId="38" fontId="34" fillId="36" borderId="14" xfId="47" applyNumberFormat="1" applyFont="1" applyFill="1" applyBorder="1" applyAlignment="1"/>
    <xf numFmtId="0" fontId="8" fillId="0" borderId="69" xfId="42" applyFont="1" applyBorder="1"/>
    <xf numFmtId="38" fontId="8" fillId="34" borderId="5" xfId="33" applyFont="1" applyFill="1" applyBorder="1" applyAlignment="1">
      <alignment vertical="center"/>
    </xf>
    <xf numFmtId="38" fontId="8" fillId="34" borderId="6" xfId="33" applyFont="1" applyFill="1" applyBorder="1" applyAlignment="1">
      <alignment vertical="center"/>
    </xf>
    <xf numFmtId="0" fontId="8" fillId="0" borderId="0" xfId="42" applyFont="1" applyAlignment="1">
      <alignment vertical="center"/>
    </xf>
    <xf numFmtId="0" fontId="6" fillId="0" borderId="0" xfId="42" applyAlignment="1"/>
    <xf numFmtId="0" fontId="10" fillId="0" borderId="0" xfId="42" applyFont="1" applyBorder="1" applyAlignment="1"/>
    <xf numFmtId="0" fontId="8" fillId="0" borderId="0" xfId="42" applyFont="1" applyBorder="1" applyAlignment="1"/>
    <xf numFmtId="0" fontId="8" fillId="34" borderId="0" xfId="42" applyFont="1" applyFill="1" applyAlignment="1"/>
    <xf numFmtId="0" fontId="8" fillId="0" borderId="19" xfId="42" applyFont="1" applyBorder="1"/>
    <xf numFmtId="0" fontId="0" fillId="0" borderId="24" xfId="0" applyBorder="1" applyAlignment="1">
      <alignment vertical="center"/>
    </xf>
    <xf numFmtId="38" fontId="8" fillId="34" borderId="15" xfId="33" applyFont="1" applyFill="1" applyBorder="1" applyAlignment="1">
      <alignment vertical="center"/>
    </xf>
    <xf numFmtId="38" fontId="8" fillId="34" borderId="16" xfId="33" applyFont="1" applyFill="1" applyBorder="1" applyAlignment="1">
      <alignment vertical="center"/>
    </xf>
    <xf numFmtId="38" fontId="8" fillId="34" borderId="0" xfId="33" applyFont="1" applyFill="1" applyBorder="1" applyAlignment="1">
      <alignment vertical="center"/>
    </xf>
    <xf numFmtId="38" fontId="8" fillId="34" borderId="27" xfId="33" applyFont="1" applyFill="1" applyBorder="1" applyAlignment="1">
      <alignment vertical="center"/>
    </xf>
    <xf numFmtId="38" fontId="8" fillId="34" borderId="34" xfId="33" applyFont="1" applyFill="1" applyBorder="1" applyAlignment="1">
      <alignment vertical="center"/>
    </xf>
    <xf numFmtId="38" fontId="8" fillId="34" borderId="19" xfId="33" applyFont="1" applyFill="1" applyBorder="1" applyAlignment="1">
      <alignment vertical="center"/>
    </xf>
    <xf numFmtId="38" fontId="8" fillId="34" borderId="20" xfId="33" applyFont="1" applyFill="1" applyBorder="1" applyAlignment="1">
      <alignment vertical="center"/>
    </xf>
    <xf numFmtId="0" fontId="8" fillId="34" borderId="66" xfId="33" applyNumberFormat="1" applyFont="1" applyFill="1" applyBorder="1" applyAlignment="1">
      <alignment vertical="center"/>
    </xf>
    <xf numFmtId="38" fontId="8" fillId="38" borderId="2" xfId="33" applyFont="1" applyFill="1" applyBorder="1" applyAlignment="1">
      <alignment horizontal="right" vertical="center"/>
    </xf>
    <xf numFmtId="0" fontId="8" fillId="38" borderId="14" xfId="42" applyFont="1" applyFill="1" applyBorder="1" applyAlignment="1">
      <alignment vertical="center"/>
    </xf>
    <xf numFmtId="178" fontId="8" fillId="38" borderId="8" xfId="42" applyNumberFormat="1" applyFont="1" applyFill="1" applyBorder="1" applyAlignment="1">
      <alignment horizontal="right"/>
    </xf>
    <xf numFmtId="178" fontId="8" fillId="38" borderId="8" xfId="42" applyNumberFormat="1" applyFont="1" applyFill="1" applyBorder="1"/>
    <xf numFmtId="177" fontId="8" fillId="38" borderId="8" xfId="42" applyNumberFormat="1" applyFont="1" applyFill="1" applyBorder="1" applyAlignment="1">
      <alignment horizontal="right"/>
    </xf>
    <xf numFmtId="0" fontId="42" fillId="0" borderId="0" xfId="48" applyFont="1" applyAlignment="1" applyProtection="1">
      <alignment horizontal="left" vertical="center"/>
    </xf>
    <xf numFmtId="0" fontId="5" fillId="0" borderId="0" xfId="48" applyProtection="1">
      <alignment vertical="center"/>
    </xf>
    <xf numFmtId="0" fontId="42" fillId="0" borderId="0" xfId="48" applyFont="1" applyAlignment="1" applyProtection="1">
      <alignment vertical="center" wrapText="1"/>
    </xf>
    <xf numFmtId="0" fontId="5" fillId="0" borderId="0" xfId="48" applyAlignment="1" applyProtection="1">
      <alignment vertical="center"/>
    </xf>
    <xf numFmtId="0" fontId="42" fillId="0" borderId="0" xfId="48" applyFont="1" applyAlignment="1" applyProtection="1">
      <alignment horizontal="left" vertical="center" indent="15"/>
    </xf>
    <xf numFmtId="0" fontId="44" fillId="0" borderId="0" xfId="48" applyFont="1" applyProtection="1">
      <alignment vertical="center"/>
    </xf>
    <xf numFmtId="0" fontId="44" fillId="0" borderId="0" xfId="48" applyFont="1" applyAlignment="1" applyProtection="1">
      <alignment vertical="top"/>
    </xf>
    <xf numFmtId="0" fontId="5" fillId="0" borderId="75" xfId="48" applyBorder="1" applyProtection="1">
      <alignment vertical="center"/>
    </xf>
    <xf numFmtId="0" fontId="44" fillId="0" borderId="0" xfId="48" applyFont="1" applyAlignment="1" applyProtection="1">
      <alignment vertical="center"/>
    </xf>
    <xf numFmtId="0" fontId="42" fillId="0" borderId="0" xfId="48" applyFont="1" applyAlignment="1" applyProtection="1">
      <alignment horizontal="justify" vertical="center"/>
    </xf>
    <xf numFmtId="0" fontId="42" fillId="0" borderId="0" xfId="48" applyFont="1" applyAlignment="1" applyProtection="1">
      <alignment horizontal="center" vertical="center" wrapText="1"/>
    </xf>
    <xf numFmtId="0" fontId="42" fillId="0" borderId="0" xfId="48" applyFont="1" applyAlignment="1" applyProtection="1">
      <alignment horizontal="left" vertical="center" indent="1"/>
    </xf>
    <xf numFmtId="0" fontId="5" fillId="34" borderId="0" xfId="48" applyFill="1" applyAlignment="1" applyProtection="1">
      <alignment vertical="center"/>
      <protection locked="0"/>
    </xf>
    <xf numFmtId="0" fontId="37" fillId="34" borderId="2" xfId="47" applyFont="1" applyFill="1" applyBorder="1" applyAlignment="1" applyProtection="1">
      <alignment horizontal="center" vertical="center"/>
      <protection locked="0"/>
    </xf>
    <xf numFmtId="38" fontId="8" fillId="34" borderId="5" xfId="33" applyFont="1" applyFill="1" applyBorder="1" applyAlignment="1" applyProtection="1">
      <alignment vertical="center"/>
      <protection locked="0"/>
    </xf>
    <xf numFmtId="0" fontId="8" fillId="34" borderId="2" xfId="0" applyFont="1" applyFill="1" applyBorder="1" applyAlignment="1" applyProtection="1">
      <alignment vertical="center"/>
      <protection locked="0"/>
    </xf>
    <xf numFmtId="0" fontId="8" fillId="34" borderId="9" xfId="0" applyFont="1" applyFill="1" applyBorder="1" applyAlignment="1" applyProtection="1">
      <alignment vertical="center"/>
      <protection locked="0"/>
    </xf>
    <xf numFmtId="38" fontId="8" fillId="4" borderId="2" xfId="33" applyFont="1" applyFill="1" applyBorder="1" applyAlignment="1">
      <alignment horizontal="center" vertical="center"/>
    </xf>
    <xf numFmtId="38" fontId="8" fillId="4" borderId="15" xfId="33" applyFont="1" applyFill="1" applyBorder="1" applyAlignment="1">
      <alignment horizontal="center" vertical="center" wrapText="1"/>
    </xf>
    <xf numFmtId="38" fontId="8" fillId="4" borderId="0" xfId="33" applyFont="1" applyFill="1" applyBorder="1" applyAlignment="1">
      <alignment horizontal="center" vertical="center" wrapText="1"/>
    </xf>
    <xf numFmtId="0" fontId="0" fillId="0" borderId="0" xfId="0" applyAlignment="1">
      <alignment horizontal="center" vertical="center"/>
    </xf>
    <xf numFmtId="0" fontId="8" fillId="0" borderId="14" xfId="49" applyFont="1" applyBorder="1" applyAlignment="1">
      <alignment horizontal="right" vertical="center"/>
    </xf>
    <xf numFmtId="0" fontId="8" fillId="0" borderId="28" xfId="49" applyFont="1" applyBorder="1" applyAlignment="1">
      <alignment horizontal="right" vertical="center"/>
    </xf>
    <xf numFmtId="0" fontId="8" fillId="0" borderId="86" xfId="49" applyFont="1" applyBorder="1" applyAlignment="1">
      <alignment horizontal="right" vertical="center"/>
    </xf>
    <xf numFmtId="0" fontId="8" fillId="0" borderId="87" xfId="49" applyFont="1" applyBorder="1" applyAlignment="1">
      <alignment horizontal="right" vertical="center" wrapText="1"/>
    </xf>
    <xf numFmtId="0" fontId="8" fillId="0" borderId="93" xfId="49" applyFont="1" applyBorder="1" applyAlignment="1">
      <alignment horizontal="center" vertical="center" wrapText="1"/>
    </xf>
    <xf numFmtId="0" fontId="8" fillId="0" borderId="45" xfId="49" applyFont="1" applyBorder="1" applyAlignment="1">
      <alignment horizontal="center" vertical="center" wrapText="1"/>
    </xf>
    <xf numFmtId="0" fontId="8" fillId="0" borderId="34" xfId="49" applyFont="1" applyBorder="1" applyAlignment="1">
      <alignment horizontal="center" vertical="center" wrapText="1"/>
    </xf>
    <xf numFmtId="0" fontId="8" fillId="0" borderId="18" xfId="49" applyFont="1" applyBorder="1" applyAlignment="1">
      <alignment horizontal="center" vertical="center" wrapText="1"/>
    </xf>
    <xf numFmtId="0" fontId="8" fillId="0" borderId="46" xfId="49" applyFont="1" applyBorder="1" applyAlignment="1">
      <alignment vertical="center" wrapText="1"/>
    </xf>
    <xf numFmtId="0" fontId="8" fillId="0" borderId="14" xfId="49" applyFont="1" applyBorder="1" applyAlignment="1">
      <alignment vertical="center" wrapText="1"/>
    </xf>
    <xf numFmtId="0" fontId="8" fillId="0" borderId="82" xfId="49" applyFont="1" applyBorder="1" applyAlignment="1">
      <alignment horizontal="right" vertical="center" wrapText="1"/>
    </xf>
    <xf numFmtId="0" fontId="8" fillId="0" borderId="28" xfId="49" applyFont="1" applyBorder="1" applyAlignment="1">
      <alignment horizontal="right" vertical="center" wrapText="1"/>
    </xf>
    <xf numFmtId="0" fontId="8" fillId="0" borderId="46" xfId="49" applyFont="1" applyBorder="1" applyAlignment="1">
      <alignment horizontal="right" vertical="center" wrapText="1"/>
    </xf>
    <xf numFmtId="0" fontId="8" fillId="0" borderId="35" xfId="49" applyFont="1" applyBorder="1" applyAlignment="1">
      <alignment horizontal="right" vertical="center" wrapText="1"/>
    </xf>
    <xf numFmtId="0" fontId="8" fillId="0" borderId="17" xfId="49" applyFont="1" applyBorder="1" applyAlignment="1">
      <alignment horizontal="right" vertical="center" wrapText="1"/>
    </xf>
    <xf numFmtId="38" fontId="8" fillId="38" borderId="88" xfId="49" applyNumberFormat="1" applyFont="1" applyFill="1" applyBorder="1" applyAlignment="1">
      <alignment vertical="center" wrapText="1"/>
    </xf>
    <xf numFmtId="38" fontId="8" fillId="38" borderId="95" xfId="49" applyNumberFormat="1" applyFont="1" applyFill="1" applyBorder="1" applyAlignment="1">
      <alignment vertical="center" wrapText="1"/>
    </xf>
    <xf numFmtId="38" fontId="8" fillId="0" borderId="30" xfId="50" applyFont="1" applyFill="1" applyBorder="1" applyAlignment="1" applyProtection="1">
      <alignment horizontal="center" vertical="center" wrapText="1"/>
      <protection locked="0"/>
    </xf>
    <xf numFmtId="38" fontId="8" fillId="0" borderId="29" xfId="50" applyFont="1" applyFill="1" applyBorder="1" applyAlignment="1" applyProtection="1">
      <alignment vertical="center" wrapText="1"/>
      <protection locked="0"/>
    </xf>
    <xf numFmtId="38" fontId="8" fillId="0" borderId="48" xfId="50" applyFont="1" applyFill="1" applyBorder="1" applyAlignment="1" applyProtection="1">
      <alignment vertical="center" wrapText="1"/>
      <protection locked="0"/>
    </xf>
    <xf numFmtId="0" fontId="8" fillId="0" borderId="0" xfId="49" applyFont="1">
      <alignment vertical="center"/>
    </xf>
    <xf numFmtId="38" fontId="8" fillId="38" borderId="6" xfId="49" applyNumberFormat="1" applyFont="1" applyFill="1" applyBorder="1" applyAlignment="1">
      <alignment vertical="center" wrapText="1"/>
    </xf>
    <xf numFmtId="38" fontId="8" fillId="38" borderId="8" xfId="49" applyNumberFormat="1" applyFont="1" applyFill="1" applyBorder="1" applyAlignment="1">
      <alignment vertical="center" wrapText="1"/>
    </xf>
    <xf numFmtId="38" fontId="8" fillId="38" borderId="4" xfId="49" applyNumberFormat="1" applyFont="1" applyFill="1" applyBorder="1" applyAlignment="1">
      <alignment vertical="center" wrapText="1"/>
    </xf>
    <xf numFmtId="38" fontId="8" fillId="38" borderId="56" xfId="49" applyNumberFormat="1" applyFont="1" applyFill="1" applyBorder="1" applyAlignment="1">
      <alignment vertical="center" wrapText="1"/>
    </xf>
    <xf numFmtId="38" fontId="8" fillId="38" borderId="57" xfId="49" applyNumberFormat="1" applyFont="1" applyFill="1" applyBorder="1" applyAlignment="1">
      <alignment vertical="center" wrapText="1"/>
    </xf>
    <xf numFmtId="38" fontId="8" fillId="38" borderId="55" xfId="49" applyNumberFormat="1" applyFont="1" applyFill="1" applyBorder="1" applyAlignment="1">
      <alignment vertical="center" wrapText="1"/>
    </xf>
    <xf numFmtId="38" fontId="8" fillId="0" borderId="30" xfId="50" applyFont="1" applyFill="1" applyBorder="1" applyAlignment="1" applyProtection="1">
      <alignment vertical="center" wrapText="1"/>
      <protection locked="0"/>
    </xf>
    <xf numFmtId="38" fontId="8" fillId="0" borderId="10" xfId="50" applyFont="1" applyFill="1" applyBorder="1" applyAlignment="1" applyProtection="1">
      <alignment vertical="center" wrapText="1"/>
      <protection locked="0"/>
    </xf>
    <xf numFmtId="0" fontId="8" fillId="0" borderId="0" xfId="49" applyFont="1" applyBorder="1" applyAlignment="1">
      <alignment horizontal="right" vertical="center"/>
    </xf>
    <xf numFmtId="0" fontId="8" fillId="0" borderId="83" xfId="49" applyFont="1" applyBorder="1" applyAlignment="1">
      <alignment horizontal="right" vertical="center"/>
    </xf>
    <xf numFmtId="0" fontId="8" fillId="0" borderId="11" xfId="49" applyFont="1" applyBorder="1" applyAlignment="1">
      <alignment horizontal="right" vertical="center" wrapText="1"/>
    </xf>
    <xf numFmtId="38" fontId="8" fillId="0" borderId="89" xfId="50" applyFont="1" applyFill="1" applyBorder="1" applyAlignment="1" applyProtection="1">
      <alignment vertical="center" wrapText="1"/>
      <protection locked="0"/>
    </xf>
    <xf numFmtId="38" fontId="8" fillId="0" borderId="90" xfId="50" applyFont="1" applyFill="1" applyBorder="1" applyAlignment="1" applyProtection="1">
      <alignment vertical="center" wrapText="1"/>
      <protection locked="0"/>
    </xf>
    <xf numFmtId="0" fontId="50" fillId="0" borderId="0" xfId="0" applyFont="1" applyAlignment="1">
      <alignment vertical="center"/>
    </xf>
    <xf numFmtId="0" fontId="8" fillId="0" borderId="2" xfId="49" applyFont="1" applyBorder="1" applyAlignment="1">
      <alignment horizontal="center" vertical="center" wrapText="1"/>
    </xf>
    <xf numFmtId="0" fontId="0" fillId="0" borderId="25" xfId="0" applyBorder="1" applyAlignment="1">
      <alignment vertical="center"/>
    </xf>
    <xf numFmtId="0" fontId="8" fillId="0" borderId="87" xfId="49" applyFont="1" applyBorder="1" applyAlignment="1">
      <alignment horizontal="right" vertical="center"/>
    </xf>
    <xf numFmtId="0" fontId="8" fillId="0" borderId="18" xfId="49" applyFont="1" applyBorder="1" applyAlignment="1">
      <alignment vertical="center" wrapText="1"/>
    </xf>
    <xf numFmtId="0" fontId="0" fillId="0" borderId="0" xfId="0" applyBorder="1" applyAlignment="1">
      <alignment vertical="center"/>
    </xf>
    <xf numFmtId="0" fontId="8" fillId="0" borderId="19" xfId="49" applyFont="1" applyBorder="1" applyAlignment="1">
      <alignment vertical="center" wrapText="1"/>
    </xf>
    <xf numFmtId="0" fontId="8" fillId="0" borderId="10" xfId="49" applyFont="1" applyBorder="1" applyAlignment="1">
      <alignment horizontal="center" vertical="center" wrapText="1"/>
    </xf>
    <xf numFmtId="0" fontId="8" fillId="0" borderId="45" xfId="49" applyFont="1" applyBorder="1" applyAlignment="1">
      <alignment vertical="center" wrapText="1"/>
    </xf>
    <xf numFmtId="0" fontId="8" fillId="0" borderId="17" xfId="49" applyFont="1" applyBorder="1" applyAlignment="1">
      <alignment vertical="center" wrapText="1"/>
    </xf>
    <xf numFmtId="0" fontId="8" fillId="0" borderId="25" xfId="49" applyFont="1" applyBorder="1" applyAlignment="1">
      <alignment horizontal="right" vertical="center" wrapText="1"/>
    </xf>
    <xf numFmtId="0" fontId="49" fillId="0" borderId="0" xfId="0" applyFont="1" applyAlignment="1">
      <alignment vertical="center"/>
    </xf>
    <xf numFmtId="0" fontId="0" fillId="0" borderId="14" xfId="0" applyBorder="1" applyAlignment="1">
      <alignment vertical="center"/>
    </xf>
    <xf numFmtId="0" fontId="11" fillId="0" borderId="20" xfId="49" applyFont="1" applyBorder="1" applyAlignment="1">
      <alignment horizontal="center" vertical="center" wrapText="1"/>
    </xf>
    <xf numFmtId="38" fontId="8" fillId="0" borderId="6" xfId="33" applyFont="1" applyFill="1" applyBorder="1" applyAlignment="1">
      <alignment horizontal="left" vertical="center"/>
    </xf>
    <xf numFmtId="0" fontId="0" fillId="0" borderId="93" xfId="0" applyBorder="1" applyAlignment="1">
      <alignment vertical="center" wrapText="1"/>
    </xf>
    <xf numFmtId="0" fontId="0" fillId="0" borderId="46" xfId="0" applyBorder="1" applyAlignment="1">
      <alignment horizontal="right" vertical="center"/>
    </xf>
    <xf numFmtId="38" fontId="8" fillId="38" borderId="32" xfId="49" applyNumberFormat="1" applyFont="1" applyFill="1" applyBorder="1" applyAlignment="1">
      <alignment vertical="center" wrapText="1"/>
    </xf>
    <xf numFmtId="38" fontId="8" fillId="38" borderId="58" xfId="49" applyNumberFormat="1" applyFont="1" applyFill="1" applyBorder="1" applyAlignment="1">
      <alignment vertical="center" wrapText="1"/>
    </xf>
    <xf numFmtId="38" fontId="53" fillId="38" borderId="83" xfId="0" applyNumberFormat="1" applyFont="1" applyFill="1" applyBorder="1" applyAlignment="1">
      <alignment vertical="center"/>
    </xf>
    <xf numFmtId="38" fontId="53" fillId="38" borderId="100" xfId="0" applyNumberFormat="1" applyFont="1" applyFill="1" applyBorder="1" applyAlignment="1">
      <alignment vertical="center"/>
    </xf>
    <xf numFmtId="38" fontId="53" fillId="38" borderId="95" xfId="0" applyNumberFormat="1" applyFont="1" applyFill="1" applyBorder="1" applyAlignment="1">
      <alignment vertical="center"/>
    </xf>
    <xf numFmtId="38" fontId="8" fillId="0" borderId="6" xfId="33" applyFont="1" applyFill="1" applyBorder="1" applyAlignment="1">
      <alignment vertical="center"/>
    </xf>
    <xf numFmtId="38" fontId="8" fillId="0" borderId="15" xfId="33" applyFont="1" applyFill="1" applyBorder="1" applyAlignment="1">
      <alignment horizontal="center" vertical="center"/>
    </xf>
    <xf numFmtId="38" fontId="8" fillId="0" borderId="0" xfId="33" applyFont="1" applyFill="1" applyBorder="1" applyAlignment="1">
      <alignment horizontal="center" vertical="center"/>
    </xf>
    <xf numFmtId="38" fontId="8" fillId="4" borderId="26" xfId="33" applyFont="1" applyFill="1" applyBorder="1" applyAlignment="1">
      <alignment horizontal="left" vertical="center"/>
    </xf>
    <xf numFmtId="38" fontId="8" fillId="4" borderId="0" xfId="33" applyFont="1" applyFill="1" applyBorder="1" applyAlignment="1">
      <alignment horizontal="left" vertical="center"/>
    </xf>
    <xf numFmtId="38" fontId="8" fillId="0" borderId="15" xfId="33" applyFont="1" applyFill="1" applyBorder="1" applyAlignment="1">
      <alignment horizontal="left" vertical="center"/>
    </xf>
    <xf numFmtId="38" fontId="8" fillId="4" borderId="6" xfId="33" applyFont="1" applyFill="1" applyBorder="1" applyAlignment="1">
      <alignment vertical="center"/>
    </xf>
    <xf numFmtId="38" fontId="8" fillId="0" borderId="15" xfId="33" applyFont="1" applyFill="1" applyBorder="1" applyAlignment="1">
      <alignment horizontal="right" vertical="center"/>
    </xf>
    <xf numFmtId="38" fontId="8" fillId="38" borderId="88" xfId="33" applyFont="1" applyFill="1" applyBorder="1" applyAlignment="1">
      <alignment horizontal="right" vertical="center"/>
    </xf>
    <xf numFmtId="0" fontId="10" fillId="0" borderId="47" xfId="42" applyFont="1" applyBorder="1"/>
    <xf numFmtId="0" fontId="10" fillId="0" borderId="15" xfId="42" applyFont="1" applyBorder="1"/>
    <xf numFmtId="0" fontId="10" fillId="0" borderId="0" xfId="42" applyFont="1" applyAlignment="1">
      <alignment vertical="center"/>
    </xf>
    <xf numFmtId="38" fontId="54" fillId="38" borderId="64" xfId="0" applyNumberFormat="1" applyFont="1" applyFill="1" applyBorder="1" applyAlignment="1">
      <alignment vertical="center"/>
    </xf>
    <xf numFmtId="38" fontId="8" fillId="0" borderId="0" xfId="0" applyNumberFormat="1" applyFont="1" applyAlignment="1">
      <alignment vertical="center"/>
    </xf>
    <xf numFmtId="38" fontId="30" fillId="34" borderId="101" xfId="33" applyFont="1" applyFill="1" applyBorder="1" applyAlignment="1" applyProtection="1">
      <alignment vertical="center"/>
      <protection locked="0"/>
    </xf>
    <xf numFmtId="38" fontId="8" fillId="38" borderId="88" xfId="33" applyFont="1" applyFill="1" applyBorder="1" applyAlignment="1">
      <alignment horizontal="right" vertical="center" wrapText="1"/>
    </xf>
    <xf numFmtId="38" fontId="8" fillId="38" borderId="88" xfId="33" applyFont="1" applyFill="1" applyBorder="1" applyAlignment="1" applyProtection="1">
      <alignment horizontal="right" vertical="center"/>
      <protection locked="0"/>
    </xf>
    <xf numFmtId="38" fontId="41" fillId="38" borderId="97" xfId="33" applyFont="1" applyFill="1" applyBorder="1" applyAlignment="1">
      <alignment horizontal="right" vertical="center"/>
    </xf>
    <xf numFmtId="38" fontId="8" fillId="34" borderId="2" xfId="33" applyFont="1" applyFill="1" applyBorder="1" applyAlignment="1" applyProtection="1">
      <alignment horizontal="left" vertical="center" wrapText="1"/>
      <protection locked="0"/>
    </xf>
    <xf numFmtId="0" fontId="8" fillId="0" borderId="5" xfId="49" applyFont="1" applyBorder="1" applyAlignment="1" applyProtection="1">
      <alignment horizontal="center" vertical="center" wrapText="1"/>
      <protection locked="0"/>
    </xf>
    <xf numFmtId="0" fontId="8" fillId="0" borderId="5" xfId="49" applyFont="1" applyBorder="1" applyAlignment="1" applyProtection="1">
      <alignment horizontal="center" vertical="center"/>
      <protection locked="0"/>
    </xf>
    <xf numFmtId="0" fontId="8" fillId="0" borderId="30" xfId="49" applyFont="1" applyFill="1" applyBorder="1" applyAlignment="1" applyProtection="1">
      <alignment horizontal="center" vertical="center"/>
      <protection locked="0"/>
    </xf>
    <xf numFmtId="38" fontId="9" fillId="4" borderId="98" xfId="33" applyFont="1" applyFill="1" applyBorder="1" applyAlignment="1">
      <alignment horizontal="center" vertical="center"/>
    </xf>
    <xf numFmtId="0" fontId="59" fillId="0" borderId="0" xfId="0" applyFont="1" applyAlignment="1">
      <alignment vertical="center"/>
    </xf>
    <xf numFmtId="38" fontId="8" fillId="38" borderId="91" xfId="50" applyFont="1" applyFill="1" applyBorder="1" applyAlignment="1" applyProtection="1">
      <alignment vertical="center" wrapText="1"/>
    </xf>
    <xf numFmtId="38" fontId="8" fillId="38" borderId="31" xfId="50" applyFont="1" applyFill="1" applyBorder="1" applyAlignment="1" applyProtection="1">
      <alignment vertical="center" wrapText="1"/>
    </xf>
    <xf numFmtId="38" fontId="8" fillId="38" borderId="96" xfId="50" applyFont="1" applyFill="1" applyBorder="1" applyAlignment="1" applyProtection="1">
      <alignment vertical="center" wrapText="1"/>
    </xf>
    <xf numFmtId="3" fontId="8" fillId="38" borderId="97" xfId="49" applyNumberFormat="1" applyFont="1" applyFill="1" applyBorder="1" applyProtection="1">
      <alignment vertical="center"/>
    </xf>
    <xf numFmtId="38" fontId="8" fillId="38" borderId="54" xfId="50" applyFont="1" applyFill="1" applyBorder="1" applyAlignment="1" applyProtection="1">
      <alignment vertical="center" wrapText="1"/>
    </xf>
    <xf numFmtId="38" fontId="8" fillId="38" borderId="23" xfId="50" applyFont="1" applyFill="1" applyBorder="1" applyAlignment="1" applyProtection="1">
      <alignment vertical="center" wrapText="1"/>
    </xf>
    <xf numFmtId="38" fontId="8" fillId="38" borderId="21" xfId="50" applyFont="1" applyFill="1" applyBorder="1" applyAlignment="1" applyProtection="1">
      <alignment vertical="center" wrapText="1"/>
    </xf>
    <xf numFmtId="38" fontId="8" fillId="38" borderId="2" xfId="33" applyFont="1" applyFill="1" applyBorder="1" applyAlignment="1" applyProtection="1">
      <alignment horizontal="right" vertical="center"/>
    </xf>
    <xf numFmtId="56" fontId="8" fillId="34" borderId="2" xfId="0" applyNumberFormat="1" applyFont="1" applyFill="1" applyBorder="1" applyAlignment="1" applyProtection="1">
      <alignment vertical="center"/>
      <protection locked="0"/>
    </xf>
    <xf numFmtId="0" fontId="8" fillId="0" borderId="14" xfId="0" applyFont="1" applyBorder="1" applyAlignment="1">
      <alignment horizontal="center" vertical="center"/>
    </xf>
    <xf numFmtId="0" fontId="44" fillId="0" borderId="14" xfId="48" applyFont="1" applyBorder="1" applyProtection="1">
      <alignment vertical="center"/>
    </xf>
    <xf numFmtId="0" fontId="44" fillId="34" borderId="14" xfId="48" applyFont="1" applyFill="1" applyBorder="1" applyAlignment="1" applyProtection="1">
      <alignment horizontal="center" vertical="center"/>
    </xf>
    <xf numFmtId="0" fontId="8" fillId="0" borderId="0" xfId="42" applyFont="1" applyBorder="1" applyAlignment="1">
      <alignment horizontal="center"/>
    </xf>
    <xf numFmtId="0" fontId="32" fillId="34" borderId="6" xfId="47" applyFont="1" applyFill="1" applyBorder="1" applyAlignment="1">
      <alignment horizontal="left" vertical="center" wrapText="1"/>
    </xf>
    <xf numFmtId="0" fontId="63" fillId="0" borderId="0" xfId="48" applyFont="1" applyProtection="1">
      <alignment vertical="center"/>
    </xf>
    <xf numFmtId="0" fontId="64" fillId="34" borderId="6" xfId="47" applyFont="1" applyFill="1" applyBorder="1" applyAlignment="1">
      <alignment vertical="center" wrapText="1"/>
    </xf>
    <xf numFmtId="0" fontId="10" fillId="0" borderId="22" xfId="42" applyFont="1" applyBorder="1" applyAlignment="1"/>
    <xf numFmtId="0" fontId="8" fillId="0" borderId="22" xfId="42" applyFont="1" applyBorder="1" applyAlignment="1"/>
    <xf numFmtId="0" fontId="8" fillId="0" borderId="10" xfId="42" applyFont="1" applyBorder="1" applyAlignment="1">
      <alignment horizontal="right"/>
    </xf>
    <xf numFmtId="178" fontId="8" fillId="38" borderId="29" xfId="42" applyNumberFormat="1" applyFont="1" applyFill="1" applyBorder="1"/>
    <xf numFmtId="0" fontId="8" fillId="0" borderId="103" xfId="42" applyFont="1" applyBorder="1" applyAlignment="1">
      <alignment horizontal="center"/>
    </xf>
    <xf numFmtId="0" fontId="8" fillId="0" borderId="21" xfId="42" applyFont="1" applyBorder="1" applyAlignment="1"/>
    <xf numFmtId="0" fontId="8" fillId="0" borderId="48" xfId="42" applyFont="1" applyBorder="1" applyAlignment="1"/>
    <xf numFmtId="177" fontId="8" fillId="38" borderId="8" xfId="42" applyNumberFormat="1" applyFont="1" applyFill="1" applyBorder="1" applyProtection="1"/>
    <xf numFmtId="177" fontId="8" fillId="38" borderId="29" xfId="42" applyNumberFormat="1" applyFont="1" applyFill="1" applyBorder="1" applyProtection="1"/>
    <xf numFmtId="0" fontId="8" fillId="38" borderId="0" xfId="42" applyFont="1" applyFill="1" applyBorder="1" applyAlignment="1"/>
    <xf numFmtId="0" fontId="8" fillId="38" borderId="0" xfId="42" applyFont="1" applyFill="1"/>
    <xf numFmtId="0" fontId="8" fillId="38" borderId="0" xfId="42" applyFont="1" applyFill="1" applyAlignment="1"/>
    <xf numFmtId="0" fontId="42" fillId="0" borderId="0" xfId="48" applyFont="1" applyAlignment="1" applyProtection="1">
      <alignment horizontal="left" vertical="center" wrapText="1"/>
    </xf>
    <xf numFmtId="0" fontId="42" fillId="0" borderId="0" xfId="48" applyFont="1" applyProtection="1">
      <alignment vertical="center"/>
    </xf>
    <xf numFmtId="0" fontId="42" fillId="0" borderId="0" xfId="48" applyFont="1" applyAlignment="1" applyProtection="1">
      <alignment horizontal="left" vertical="center"/>
    </xf>
    <xf numFmtId="38" fontId="44" fillId="0" borderId="0" xfId="48" applyNumberFormat="1" applyFont="1" applyFill="1" applyBorder="1" applyAlignment="1" applyProtection="1">
      <alignment horizontal="center" vertical="center"/>
    </xf>
    <xf numFmtId="0" fontId="44" fillId="0" borderId="0" xfId="48" applyFont="1" applyFill="1" applyBorder="1" applyAlignment="1" applyProtection="1">
      <alignment horizontal="center" vertical="center"/>
    </xf>
    <xf numFmtId="0" fontId="44" fillId="0" borderId="0" xfId="48" applyFont="1" applyBorder="1" applyProtection="1">
      <alignment vertical="center"/>
    </xf>
    <xf numFmtId="0" fontId="44" fillId="34" borderId="15" xfId="48" applyFont="1" applyFill="1" applyBorder="1" applyAlignment="1" applyProtection="1">
      <alignment horizontal="center" vertical="center"/>
    </xf>
    <xf numFmtId="0" fontId="42" fillId="37" borderId="0" xfId="48" applyFont="1" applyFill="1" applyAlignment="1" applyProtection="1">
      <alignment horizontal="left" vertical="center" indent="1"/>
      <protection locked="0"/>
    </xf>
    <xf numFmtId="0" fontId="32" fillId="34" borderId="0" xfId="47" applyFont="1" applyFill="1" applyAlignment="1">
      <alignment horizontal="right"/>
    </xf>
    <xf numFmtId="0" fontId="65" fillId="34" borderId="0" xfId="47" applyFont="1" applyFill="1" applyAlignment="1">
      <alignment horizontal="center"/>
    </xf>
    <xf numFmtId="0" fontId="36" fillId="34" borderId="2" xfId="47" applyFont="1" applyFill="1" applyBorder="1" applyAlignment="1">
      <alignment horizontal="center" vertical="center"/>
    </xf>
    <xf numFmtId="0" fontId="32" fillId="34" borderId="0" xfId="47" applyFont="1" applyFill="1" applyAlignment="1">
      <alignment horizontal="left" vertical="top" wrapText="1"/>
    </xf>
    <xf numFmtId="0" fontId="32" fillId="34" borderId="8" xfId="47" applyFont="1" applyFill="1" applyBorder="1" applyAlignment="1">
      <alignment horizontal="left" vertical="center" wrapText="1"/>
    </xf>
    <xf numFmtId="0" fontId="32" fillId="34" borderId="6" xfId="47" applyFont="1" applyFill="1" applyBorder="1" applyAlignment="1">
      <alignment horizontal="left" vertical="center" wrapText="1"/>
    </xf>
    <xf numFmtId="0" fontId="32" fillId="34" borderId="8" xfId="47" applyFont="1" applyFill="1" applyBorder="1" applyAlignment="1">
      <alignment horizontal="left" vertical="center"/>
    </xf>
    <xf numFmtId="0" fontId="32" fillId="34" borderId="6" xfId="47" applyFont="1" applyFill="1" applyBorder="1" applyAlignment="1">
      <alignment horizontal="left" vertical="center"/>
    </xf>
    <xf numFmtId="0" fontId="36" fillId="34" borderId="8" xfId="47" applyFont="1" applyFill="1" applyBorder="1" applyAlignment="1">
      <alignment horizontal="center" vertical="center"/>
    </xf>
    <xf numFmtId="0" fontId="36" fillId="34" borderId="6" xfId="47" applyFont="1" applyFill="1" applyBorder="1" applyAlignment="1">
      <alignment horizontal="center" vertical="center"/>
    </xf>
    <xf numFmtId="0" fontId="32" fillId="34" borderId="0" xfId="47" applyFont="1" applyFill="1" applyAlignment="1">
      <alignment horizontal="left" vertical="top"/>
    </xf>
    <xf numFmtId="0" fontId="37" fillId="34" borderId="8" xfId="47" applyFont="1" applyFill="1" applyBorder="1" applyAlignment="1">
      <alignment horizontal="left" vertical="center"/>
    </xf>
    <xf numFmtId="0" fontId="37" fillId="34" borderId="6" xfId="47" applyFont="1" applyFill="1" applyBorder="1" applyAlignment="1">
      <alignment horizontal="left" vertical="center"/>
    </xf>
    <xf numFmtId="0" fontId="48" fillId="34" borderId="8" xfId="47" applyFont="1" applyFill="1" applyBorder="1" applyAlignment="1">
      <alignment horizontal="left" vertical="center"/>
    </xf>
    <xf numFmtId="0" fontId="48" fillId="34" borderId="6" xfId="47" applyFont="1" applyFill="1" applyBorder="1" applyAlignment="1">
      <alignment horizontal="left" vertical="center"/>
    </xf>
    <xf numFmtId="0" fontId="42" fillId="0" borderId="0" xfId="48" applyFont="1" applyAlignment="1" applyProtection="1">
      <alignment horizontal="left" vertical="center" wrapText="1"/>
    </xf>
    <xf numFmtId="0" fontId="1" fillId="0" borderId="0" xfId="48" applyFont="1" applyAlignment="1" applyProtection="1">
      <alignment horizontal="right" vertical="center"/>
    </xf>
    <xf numFmtId="0" fontId="5" fillId="0" borderId="0" xfId="48" applyAlignment="1" applyProtection="1">
      <alignment horizontal="right" vertical="center"/>
    </xf>
    <xf numFmtId="0" fontId="45" fillId="34" borderId="0" xfId="48" applyFont="1" applyFill="1" applyBorder="1" applyAlignment="1" applyProtection="1">
      <alignment horizontal="left" vertical="top"/>
      <protection locked="0"/>
    </xf>
    <xf numFmtId="0" fontId="45" fillId="34" borderId="73" xfId="48" applyFont="1" applyFill="1" applyBorder="1" applyAlignment="1" applyProtection="1">
      <alignment horizontal="left" vertical="top"/>
      <protection locked="0"/>
    </xf>
    <xf numFmtId="0" fontId="42" fillId="0" borderId="0" xfId="48" applyFont="1" applyAlignment="1" applyProtection="1">
      <alignment horizontal="center" vertical="center" wrapText="1"/>
    </xf>
    <xf numFmtId="0" fontId="2" fillId="34" borderId="75" xfId="48" applyFont="1" applyFill="1" applyBorder="1" applyAlignment="1" applyProtection="1">
      <alignment horizontal="left" vertical="top"/>
      <protection locked="0"/>
    </xf>
    <xf numFmtId="0" fontId="4" fillId="34" borderId="75" xfId="48" applyFont="1" applyFill="1" applyBorder="1" applyAlignment="1" applyProtection="1">
      <alignment horizontal="left" vertical="top"/>
      <protection locked="0"/>
    </xf>
    <xf numFmtId="0" fontId="4" fillId="34" borderId="102" xfId="48" applyFont="1" applyFill="1" applyBorder="1" applyAlignment="1" applyProtection="1">
      <alignment horizontal="left" vertical="top"/>
      <protection locked="0"/>
    </xf>
    <xf numFmtId="0" fontId="4" fillId="34" borderId="0" xfId="48" applyFont="1" applyFill="1" applyBorder="1" applyAlignment="1" applyProtection="1">
      <alignment horizontal="left" vertical="top"/>
      <protection locked="0"/>
    </xf>
    <xf numFmtId="0" fontId="4" fillId="34" borderId="74" xfId="48" applyFont="1" applyFill="1" applyBorder="1" applyAlignment="1" applyProtection="1">
      <alignment horizontal="left" vertical="top"/>
      <protection locked="0"/>
    </xf>
    <xf numFmtId="0" fontId="4" fillId="34" borderId="73" xfId="48" applyFont="1" applyFill="1" applyBorder="1" applyAlignment="1" applyProtection="1">
      <alignment horizontal="left" vertical="top"/>
      <protection locked="0"/>
    </xf>
    <xf numFmtId="0" fontId="4" fillId="34" borderId="76" xfId="48" applyFont="1" applyFill="1" applyBorder="1" applyAlignment="1" applyProtection="1">
      <alignment horizontal="left" vertical="top"/>
      <protection locked="0"/>
    </xf>
    <xf numFmtId="0" fontId="42" fillId="0" borderId="0" xfId="48" applyFont="1" applyAlignment="1" applyProtection="1">
      <alignment horizontal="left" vertical="center"/>
    </xf>
    <xf numFmtId="38" fontId="44" fillId="38" borderId="14" xfId="48" applyNumberFormat="1" applyFont="1" applyFill="1" applyBorder="1" applyAlignment="1" applyProtection="1">
      <alignment horizontal="center" vertical="center"/>
    </xf>
    <xf numFmtId="0" fontId="44" fillId="38" borderId="14" xfId="48" applyFont="1" applyFill="1" applyBorder="1" applyAlignment="1" applyProtection="1">
      <alignment horizontal="center" vertical="center"/>
    </xf>
    <xf numFmtId="0" fontId="3" fillId="34" borderId="77" xfId="48" applyFont="1" applyFill="1" applyBorder="1" applyAlignment="1" applyProtection="1">
      <alignment horizontal="left" vertical="center"/>
      <protection locked="0"/>
    </xf>
    <xf numFmtId="0" fontId="5" fillId="34" borderId="77" xfId="48" applyFill="1" applyBorder="1" applyAlignment="1" applyProtection="1">
      <alignment horizontal="left" vertical="center"/>
      <protection locked="0"/>
    </xf>
    <xf numFmtId="0" fontId="42" fillId="0" borderId="0" xfId="48" applyFont="1" applyAlignment="1" applyProtection="1">
      <alignment vertical="center"/>
    </xf>
    <xf numFmtId="38" fontId="44" fillId="38" borderId="5" xfId="48" applyNumberFormat="1" applyFont="1" applyFill="1" applyBorder="1" applyAlignment="1" applyProtection="1">
      <alignment horizontal="center" vertical="center"/>
    </xf>
    <xf numFmtId="0" fontId="44" fillId="38" borderId="5" xfId="48" applyFont="1" applyFill="1" applyBorder="1" applyAlignment="1" applyProtection="1">
      <alignment horizontal="center" vertical="center"/>
    </xf>
    <xf numFmtId="0" fontId="8" fillId="34" borderId="67" xfId="33" applyNumberFormat="1" applyFont="1" applyFill="1" applyBorder="1" applyAlignment="1" applyProtection="1">
      <alignment horizontal="left" vertical="center"/>
      <protection locked="0"/>
    </xf>
    <xf numFmtId="0" fontId="8" fillId="34" borderId="68" xfId="33" applyNumberFormat="1" applyFont="1" applyFill="1" applyBorder="1" applyAlignment="1" applyProtection="1">
      <alignment horizontal="left" vertical="center"/>
      <protection locked="0"/>
    </xf>
    <xf numFmtId="0" fontId="8" fillId="34" borderId="71" xfId="33" applyNumberFormat="1" applyFont="1" applyFill="1" applyBorder="1" applyAlignment="1" applyProtection="1">
      <alignment horizontal="left" vertical="center"/>
      <protection locked="0"/>
    </xf>
    <xf numFmtId="0" fontId="8" fillId="34" borderId="72" xfId="33" applyNumberFormat="1" applyFont="1" applyFill="1" applyBorder="1" applyAlignment="1" applyProtection="1">
      <alignment horizontal="left" vertical="center"/>
      <protection locked="0"/>
    </xf>
    <xf numFmtId="0" fontId="8" fillId="34" borderId="0" xfId="33" applyNumberFormat="1" applyFont="1" applyFill="1" applyBorder="1" applyAlignment="1" applyProtection="1">
      <alignment horizontal="left" vertical="center"/>
      <protection locked="0"/>
    </xf>
    <xf numFmtId="0" fontId="8" fillId="34" borderId="27" xfId="33" applyNumberFormat="1" applyFont="1" applyFill="1" applyBorder="1" applyAlignment="1" applyProtection="1">
      <alignment horizontal="left" vertical="center"/>
      <protection locked="0"/>
    </xf>
    <xf numFmtId="0" fontId="8" fillId="34" borderId="22" xfId="33" applyNumberFormat="1" applyFont="1" applyFill="1" applyBorder="1" applyAlignment="1" applyProtection="1">
      <alignment horizontal="left" vertical="center"/>
      <protection locked="0"/>
    </xf>
    <xf numFmtId="0" fontId="8" fillId="34" borderId="48" xfId="33" applyNumberFormat="1" applyFont="1" applyFill="1" applyBorder="1" applyAlignment="1" applyProtection="1">
      <alignment horizontal="left" vertical="center"/>
      <protection locked="0"/>
    </xf>
    <xf numFmtId="0" fontId="8" fillId="34" borderId="70" xfId="33" applyNumberFormat="1" applyFont="1" applyFill="1" applyBorder="1" applyAlignment="1">
      <alignment horizontal="center" vertical="center"/>
    </xf>
    <xf numFmtId="0" fontId="8" fillId="34" borderId="24" xfId="33" applyNumberFormat="1" applyFont="1" applyFill="1" applyBorder="1" applyAlignment="1">
      <alignment horizontal="center" vertical="center"/>
    </xf>
    <xf numFmtId="0" fontId="8" fillId="34" borderId="21" xfId="33" applyNumberFormat="1" applyFont="1" applyFill="1" applyBorder="1" applyAlignment="1">
      <alignment horizontal="center" vertical="center"/>
    </xf>
    <xf numFmtId="0" fontId="8" fillId="34" borderId="26" xfId="33" applyNumberFormat="1" applyFont="1" applyFill="1" applyBorder="1" applyAlignment="1" applyProtection="1">
      <alignment horizontal="left" vertical="top"/>
      <protection locked="0"/>
    </xf>
    <xf numFmtId="0" fontId="8" fillId="34" borderId="0" xfId="33" applyNumberFormat="1" applyFont="1" applyFill="1" applyBorder="1" applyAlignment="1" applyProtection="1">
      <alignment horizontal="left" vertical="top"/>
      <protection locked="0"/>
    </xf>
    <xf numFmtId="0" fontId="8" fillId="34" borderId="25" xfId="33" applyNumberFormat="1" applyFont="1" applyFill="1" applyBorder="1" applyAlignment="1" applyProtection="1">
      <alignment horizontal="left" vertical="top"/>
      <protection locked="0"/>
    </xf>
    <xf numFmtId="0" fontId="8" fillId="34" borderId="54" xfId="33" applyNumberFormat="1" applyFont="1" applyFill="1" applyBorder="1" applyAlignment="1" applyProtection="1">
      <alignment horizontal="left" vertical="top"/>
      <protection locked="0"/>
    </xf>
    <xf numFmtId="0" fontId="8" fillId="34" borderId="22" xfId="33" applyNumberFormat="1" applyFont="1" applyFill="1" applyBorder="1" applyAlignment="1" applyProtection="1">
      <alignment horizontal="left" vertical="top"/>
      <protection locked="0"/>
    </xf>
    <xf numFmtId="0" fontId="8" fillId="34" borderId="23" xfId="33" applyNumberFormat="1" applyFont="1" applyFill="1" applyBorder="1" applyAlignment="1" applyProtection="1">
      <alignment horizontal="left" vertical="top"/>
      <protection locked="0"/>
    </xf>
    <xf numFmtId="0" fontId="8" fillId="34" borderId="19" xfId="33" applyNumberFormat="1" applyFont="1" applyFill="1" applyBorder="1" applyAlignment="1" applyProtection="1">
      <alignment horizontal="left" vertical="center"/>
      <protection locked="0"/>
    </xf>
    <xf numFmtId="0" fontId="8" fillId="34" borderId="20" xfId="33" applyNumberFormat="1" applyFont="1" applyFill="1" applyBorder="1" applyAlignment="1" applyProtection="1">
      <alignment horizontal="left" vertical="center"/>
      <protection locked="0"/>
    </xf>
    <xf numFmtId="0" fontId="8" fillId="34" borderId="14" xfId="33" applyNumberFormat="1" applyFont="1" applyFill="1" applyBorder="1" applyAlignment="1" applyProtection="1">
      <alignment horizontal="left" vertical="center"/>
      <protection locked="0"/>
    </xf>
    <xf numFmtId="0" fontId="8" fillId="34" borderId="35" xfId="33" applyNumberFormat="1" applyFont="1" applyFill="1" applyBorder="1" applyAlignment="1" applyProtection="1">
      <alignment horizontal="left" vertical="center"/>
      <protection locked="0"/>
    </xf>
    <xf numFmtId="38" fontId="47" fillId="34" borderId="78" xfId="33" applyFont="1" applyFill="1" applyBorder="1" applyAlignment="1">
      <alignment horizontal="center" vertical="center"/>
    </xf>
    <xf numFmtId="38" fontId="47" fillId="34" borderId="11" xfId="33" applyFont="1" applyFill="1" applyBorder="1" applyAlignment="1">
      <alignment horizontal="center" vertical="center"/>
    </xf>
    <xf numFmtId="38" fontId="8" fillId="34" borderId="12" xfId="33" applyFont="1" applyFill="1" applyBorder="1" applyAlignment="1">
      <alignment horizontal="center" vertical="center"/>
    </xf>
    <xf numFmtId="38" fontId="8" fillId="34" borderId="54" xfId="33" applyFont="1" applyFill="1" applyBorder="1" applyAlignment="1">
      <alignment horizontal="center" vertical="center"/>
    </xf>
    <xf numFmtId="0" fontId="8" fillId="34" borderId="12" xfId="33" applyNumberFormat="1" applyFont="1" applyFill="1" applyBorder="1" applyAlignment="1" applyProtection="1">
      <alignment horizontal="left" vertical="center"/>
      <protection locked="0"/>
    </xf>
    <xf numFmtId="0" fontId="8" fillId="34" borderId="65" xfId="33" applyNumberFormat="1" applyFont="1" applyFill="1" applyBorder="1" applyAlignment="1" applyProtection="1">
      <alignment horizontal="left" vertical="center"/>
      <protection locked="0"/>
    </xf>
    <xf numFmtId="0" fontId="8" fillId="34" borderId="54" xfId="33" applyNumberFormat="1" applyFont="1" applyFill="1" applyBorder="1" applyAlignment="1" applyProtection="1">
      <alignment horizontal="left" vertical="center"/>
      <protection locked="0"/>
    </xf>
    <xf numFmtId="0" fontId="8" fillId="34" borderId="23" xfId="33" applyNumberFormat="1" applyFont="1" applyFill="1" applyBorder="1" applyAlignment="1" applyProtection="1">
      <alignment horizontal="left" vertical="center"/>
      <protection locked="0"/>
    </xf>
    <xf numFmtId="0" fontId="8" fillId="34" borderId="24" xfId="33" applyNumberFormat="1" applyFont="1" applyFill="1" applyBorder="1" applyAlignment="1" applyProtection="1">
      <alignment horizontal="left" vertical="top" wrapText="1"/>
      <protection locked="0"/>
    </xf>
    <xf numFmtId="0" fontId="8" fillId="34" borderId="0" xfId="33" applyNumberFormat="1" applyFont="1" applyFill="1" applyBorder="1" applyAlignment="1" applyProtection="1">
      <alignment horizontal="left" vertical="top" wrapText="1"/>
      <protection locked="0"/>
    </xf>
    <xf numFmtId="0" fontId="8" fillId="34" borderId="27" xfId="33" applyNumberFormat="1" applyFont="1" applyFill="1" applyBorder="1" applyAlignment="1" applyProtection="1">
      <alignment horizontal="left" vertical="top" wrapText="1"/>
      <protection locked="0"/>
    </xf>
    <xf numFmtId="0" fontId="8" fillId="34" borderId="21" xfId="33" applyNumberFormat="1" applyFont="1" applyFill="1" applyBorder="1" applyAlignment="1" applyProtection="1">
      <alignment horizontal="left" vertical="top" wrapText="1"/>
      <protection locked="0"/>
    </xf>
    <xf numFmtId="0" fontId="8" fillId="34" borderId="22" xfId="33" applyNumberFormat="1" applyFont="1" applyFill="1" applyBorder="1" applyAlignment="1" applyProtection="1">
      <alignment horizontal="left" vertical="top" wrapText="1"/>
      <protection locked="0"/>
    </xf>
    <xf numFmtId="0" fontId="8" fillId="34" borderId="48" xfId="33" applyNumberFormat="1" applyFont="1" applyFill="1" applyBorder="1" applyAlignment="1" applyProtection="1">
      <alignment horizontal="left" vertical="top" wrapText="1"/>
      <protection locked="0"/>
    </xf>
    <xf numFmtId="38" fontId="8" fillId="34" borderId="18" xfId="33" applyFont="1" applyFill="1" applyBorder="1" applyAlignment="1">
      <alignment horizontal="left" vertical="center"/>
    </xf>
    <xf numFmtId="38" fontId="8" fillId="34" borderId="19" xfId="33" applyFont="1" applyFill="1" applyBorder="1" applyAlignment="1">
      <alignment horizontal="left" vertical="center"/>
    </xf>
    <xf numFmtId="38" fontId="8" fillId="34" borderId="46" xfId="33" applyFont="1" applyFill="1" applyBorder="1" applyAlignment="1">
      <alignment horizontal="left" vertical="center"/>
    </xf>
    <xf numFmtId="38" fontId="8" fillId="34" borderId="14" xfId="33" applyFont="1" applyFill="1" applyBorder="1" applyAlignment="1">
      <alignment horizontal="left" vertical="center"/>
    </xf>
    <xf numFmtId="38" fontId="8" fillId="34" borderId="47" xfId="33" applyFont="1" applyFill="1" applyBorder="1" applyAlignment="1">
      <alignment horizontal="left" vertical="center"/>
    </xf>
    <xf numFmtId="38" fontId="8" fillId="34" borderId="15" xfId="33" applyFont="1" applyFill="1" applyBorder="1" applyAlignment="1">
      <alignment horizontal="left" vertical="center"/>
    </xf>
    <xf numFmtId="38" fontId="8" fillId="34" borderId="24" xfId="33" applyFont="1" applyFill="1" applyBorder="1" applyAlignment="1">
      <alignment horizontal="left" vertical="center"/>
    </xf>
    <xf numFmtId="38" fontId="8" fillId="34" borderId="0" xfId="33" applyFont="1" applyFill="1" applyBorder="1" applyAlignment="1">
      <alignment horizontal="left" vertical="center"/>
    </xf>
    <xf numFmtId="0" fontId="8" fillId="0" borderId="19" xfId="33" applyNumberFormat="1" applyFont="1" applyFill="1" applyBorder="1" applyAlignment="1" applyProtection="1">
      <alignment horizontal="left" vertical="center"/>
      <protection locked="0"/>
    </xf>
    <xf numFmtId="0" fontId="8" fillId="0" borderId="45" xfId="33" applyNumberFormat="1" applyFont="1" applyFill="1" applyBorder="1" applyAlignment="1" applyProtection="1">
      <alignment horizontal="left" vertical="center"/>
      <protection locked="0"/>
    </xf>
    <xf numFmtId="0" fontId="8" fillId="0" borderId="14" xfId="33" applyNumberFormat="1" applyFont="1" applyFill="1" applyBorder="1" applyAlignment="1" applyProtection="1">
      <alignment horizontal="left" vertical="center"/>
      <protection locked="0"/>
    </xf>
    <xf numFmtId="0" fontId="8" fillId="0" borderId="17" xfId="33" applyNumberFormat="1" applyFont="1" applyFill="1" applyBorder="1" applyAlignment="1" applyProtection="1">
      <alignment horizontal="left" vertical="center"/>
      <protection locked="0"/>
    </xf>
    <xf numFmtId="38" fontId="8" fillId="0" borderId="2" xfId="33" applyFont="1" applyFill="1" applyBorder="1" applyAlignment="1">
      <alignment horizontal="center" vertical="center" wrapText="1"/>
    </xf>
    <xf numFmtId="38" fontId="8" fillId="34" borderId="8" xfId="33" applyFont="1" applyFill="1" applyBorder="1" applyAlignment="1" applyProtection="1">
      <alignment horizontal="left" vertical="top" wrapText="1"/>
      <protection locked="0"/>
    </xf>
    <xf numFmtId="38" fontId="8" fillId="34" borderId="5" xfId="33" applyFont="1" applyFill="1" applyBorder="1" applyAlignment="1" applyProtection="1">
      <alignment horizontal="left" vertical="top" wrapText="1"/>
      <protection locked="0"/>
    </xf>
    <xf numFmtId="38" fontId="8" fillId="34" borderId="6" xfId="33" applyFont="1" applyFill="1" applyBorder="1" applyAlignment="1" applyProtection="1">
      <alignment horizontal="left" vertical="top" wrapText="1"/>
      <protection locked="0"/>
    </xf>
    <xf numFmtId="176" fontId="8" fillId="37" borderId="5" xfId="33" applyNumberFormat="1" applyFont="1" applyFill="1" applyBorder="1" applyAlignment="1" applyProtection="1">
      <alignment horizontal="center" vertical="center"/>
      <protection locked="0"/>
    </xf>
    <xf numFmtId="176" fontId="8" fillId="37" borderId="6" xfId="33" applyNumberFormat="1" applyFont="1" applyFill="1" applyBorder="1" applyAlignment="1" applyProtection="1">
      <alignment horizontal="center" vertical="center"/>
      <protection locked="0"/>
    </xf>
    <xf numFmtId="38" fontId="8" fillId="4" borderId="9" xfId="33" applyFont="1" applyFill="1" applyBorder="1" applyAlignment="1">
      <alignment horizontal="center" vertical="center"/>
    </xf>
    <xf numFmtId="38" fontId="8" fillId="4" borderId="1" xfId="33" applyFont="1" applyFill="1" applyBorder="1" applyAlignment="1">
      <alignment horizontal="center" vertical="center"/>
    </xf>
    <xf numFmtId="38" fontId="8" fillId="4" borderId="11" xfId="33" applyFont="1" applyFill="1" applyBorder="1" applyAlignment="1">
      <alignment horizontal="center" vertical="center"/>
    </xf>
    <xf numFmtId="38" fontId="8" fillId="4" borderId="12" xfId="33" applyFont="1" applyFill="1" applyBorder="1" applyAlignment="1">
      <alignment horizontal="center" vertical="center" wrapText="1"/>
    </xf>
    <xf numFmtId="38" fontId="8" fillId="4" borderId="16" xfId="33" applyFont="1" applyFill="1" applyBorder="1" applyAlignment="1">
      <alignment horizontal="center" vertical="center" wrapText="1"/>
    </xf>
    <xf numFmtId="38" fontId="8" fillId="4" borderId="28" xfId="33" applyFont="1" applyFill="1" applyBorder="1" applyAlignment="1">
      <alignment horizontal="center" vertical="center" wrapText="1"/>
    </xf>
    <xf numFmtId="38" fontId="8" fillId="4" borderId="17" xfId="33" applyFont="1" applyFill="1" applyBorder="1" applyAlignment="1">
      <alignment horizontal="center" vertical="center" wrapText="1"/>
    </xf>
    <xf numFmtId="38" fontId="8" fillId="4" borderId="2" xfId="33" applyFont="1" applyFill="1" applyBorder="1" applyAlignment="1">
      <alignment horizontal="center" vertical="center" wrapText="1"/>
    </xf>
    <xf numFmtId="38" fontId="8" fillId="4" borderId="2" xfId="33" applyFont="1" applyFill="1" applyBorder="1" applyAlignment="1">
      <alignment horizontal="center" vertical="center"/>
    </xf>
    <xf numFmtId="38" fontId="8" fillId="0" borderId="12" xfId="33" applyFont="1" applyFill="1" applyBorder="1" applyAlignment="1" applyProtection="1">
      <alignment horizontal="left" vertical="top" wrapText="1"/>
      <protection locked="0"/>
    </xf>
    <xf numFmtId="38" fontId="8" fillId="0" borderId="15" xfId="33" applyFont="1" applyFill="1" applyBorder="1" applyAlignment="1" applyProtection="1">
      <alignment horizontal="left" vertical="top" wrapText="1"/>
      <protection locked="0"/>
    </xf>
    <xf numFmtId="38" fontId="8" fillId="0" borderId="16" xfId="33" applyFont="1" applyFill="1" applyBorder="1" applyAlignment="1" applyProtection="1">
      <alignment horizontal="left" vertical="top" wrapText="1"/>
      <protection locked="0"/>
    </xf>
    <xf numFmtId="38" fontId="8" fillId="0" borderId="28" xfId="33" applyFont="1" applyFill="1" applyBorder="1" applyAlignment="1" applyProtection="1">
      <alignment horizontal="left" vertical="top" wrapText="1"/>
      <protection locked="0"/>
    </xf>
    <xf numFmtId="38" fontId="8" fillId="0" borderId="14" xfId="33" applyFont="1" applyFill="1" applyBorder="1" applyAlignment="1" applyProtection="1">
      <alignment horizontal="left" vertical="top" wrapText="1"/>
      <protection locked="0"/>
    </xf>
    <xf numFmtId="38" fontId="8" fillId="0" borderId="17" xfId="33" applyFont="1" applyFill="1" applyBorder="1" applyAlignment="1" applyProtection="1">
      <alignment horizontal="left" vertical="top" wrapText="1"/>
      <protection locked="0"/>
    </xf>
    <xf numFmtId="38" fontId="8" fillId="0" borderId="2" xfId="33" applyFont="1" applyFill="1" applyBorder="1" applyAlignment="1">
      <alignment horizontal="center" vertical="center"/>
    </xf>
    <xf numFmtId="38" fontId="8" fillId="4" borderId="15" xfId="33" applyFont="1" applyFill="1" applyBorder="1" applyAlignment="1">
      <alignment horizontal="center" vertical="center" wrapText="1"/>
    </xf>
    <xf numFmtId="38" fontId="8" fillId="4" borderId="26" xfId="33" applyFont="1" applyFill="1" applyBorder="1" applyAlignment="1">
      <alignment horizontal="center" vertical="center" wrapText="1"/>
    </xf>
    <xf numFmtId="38" fontId="8" fillId="4" borderId="0" xfId="33" applyFont="1" applyFill="1" applyBorder="1" applyAlignment="1">
      <alignment horizontal="center" vertical="center" wrapText="1"/>
    </xf>
    <xf numFmtId="38" fontId="8" fillId="4" borderId="27" xfId="33" applyFont="1" applyFill="1" applyBorder="1" applyAlignment="1">
      <alignment horizontal="center" vertical="center" wrapText="1"/>
    </xf>
    <xf numFmtId="38" fontId="8" fillId="4" borderId="14" xfId="33" applyFont="1" applyFill="1" applyBorder="1" applyAlignment="1">
      <alignment horizontal="center" vertical="center" wrapText="1"/>
    </xf>
    <xf numFmtId="38" fontId="8" fillId="38" borderId="8" xfId="33" applyFont="1" applyFill="1" applyBorder="1" applyAlignment="1" applyProtection="1">
      <alignment horizontal="center" vertical="center" wrapText="1"/>
    </xf>
    <xf numFmtId="38" fontId="8" fillId="38" borderId="6" xfId="33" applyFont="1" applyFill="1" applyBorder="1" applyAlignment="1" applyProtection="1">
      <alignment horizontal="center" vertical="center" wrapText="1"/>
    </xf>
    <xf numFmtId="38" fontId="8" fillId="34" borderId="8" xfId="33" applyFont="1" applyFill="1" applyBorder="1" applyAlignment="1" applyProtection="1">
      <alignment horizontal="center" vertical="center" wrapText="1"/>
      <protection locked="0"/>
    </xf>
    <xf numFmtId="38" fontId="8" fillId="34" borderId="6" xfId="33" applyFont="1" applyFill="1" applyBorder="1" applyAlignment="1" applyProtection="1">
      <alignment horizontal="center" vertical="center" wrapText="1"/>
      <protection locked="0"/>
    </xf>
    <xf numFmtId="38" fontId="8" fillId="38" borderId="2" xfId="33" applyFont="1" applyFill="1" applyBorder="1" applyAlignment="1">
      <alignment horizontal="center" vertical="center"/>
    </xf>
    <xf numFmtId="38" fontId="8" fillId="0" borderId="2" xfId="33" applyFont="1" applyFill="1" applyBorder="1" applyAlignment="1">
      <alignment horizontal="left" vertical="center"/>
    </xf>
    <xf numFmtId="38" fontId="9" fillId="4" borderId="0" xfId="33" applyFont="1" applyFill="1" applyAlignment="1">
      <alignment horizontal="center" vertical="center" wrapText="1"/>
    </xf>
    <xf numFmtId="38" fontId="8" fillId="38" borderId="2" xfId="33" applyFont="1" applyFill="1" applyBorder="1" applyAlignment="1">
      <alignment horizontal="left" vertical="center"/>
    </xf>
    <xf numFmtId="38" fontId="8" fillId="34" borderId="2" xfId="33" applyFont="1" applyFill="1" applyBorder="1" applyAlignment="1" applyProtection="1">
      <alignment horizontal="left" vertical="center"/>
      <protection locked="0"/>
    </xf>
    <xf numFmtId="38" fontId="8" fillId="0" borderId="8" xfId="33" applyFont="1" applyFill="1" applyBorder="1" applyAlignment="1">
      <alignment horizontal="center" vertical="center"/>
    </xf>
    <xf numFmtId="38" fontId="8" fillId="0" borderId="5" xfId="33" applyFont="1" applyFill="1" applyBorder="1" applyAlignment="1">
      <alignment horizontal="center" vertical="center"/>
    </xf>
    <xf numFmtId="38" fontId="8" fillId="0" borderId="6" xfId="33" applyFont="1" applyFill="1" applyBorder="1" applyAlignment="1">
      <alignment horizontal="center" vertical="center"/>
    </xf>
    <xf numFmtId="38" fontId="8" fillId="34" borderId="8" xfId="33" applyFont="1" applyFill="1" applyBorder="1" applyAlignment="1" applyProtection="1">
      <alignment horizontal="left" vertical="center"/>
      <protection locked="0"/>
    </xf>
    <xf numFmtId="38" fontId="8" fillId="34" borderId="5" xfId="33" applyFont="1" applyFill="1" applyBorder="1" applyAlignment="1" applyProtection="1">
      <alignment horizontal="left" vertical="center"/>
      <protection locked="0"/>
    </xf>
    <xf numFmtId="38" fontId="8" fillId="34" borderId="6" xfId="33" applyFont="1" applyFill="1" applyBorder="1" applyAlignment="1" applyProtection="1">
      <alignment horizontal="left" vertical="center"/>
      <protection locked="0"/>
    </xf>
    <xf numFmtId="38" fontId="8" fillId="0" borderId="8" xfId="33" applyFont="1" applyFill="1" applyBorder="1" applyAlignment="1">
      <alignment horizontal="center" vertical="center" wrapText="1"/>
    </xf>
    <xf numFmtId="38" fontId="8" fillId="0" borderId="5" xfId="33" applyFont="1" applyFill="1" applyBorder="1" applyAlignment="1">
      <alignment horizontal="center" vertical="center" wrapText="1"/>
    </xf>
    <xf numFmtId="38" fontId="8" fillId="0" borderId="6" xfId="33" applyFont="1" applyFill="1" applyBorder="1" applyAlignment="1">
      <alignment horizontal="center" vertical="center" wrapText="1"/>
    </xf>
    <xf numFmtId="38" fontId="8" fillId="0" borderId="8" xfId="33" applyFont="1" applyFill="1" applyBorder="1" applyAlignment="1" applyProtection="1">
      <alignment horizontal="center" vertical="top" wrapText="1"/>
      <protection locked="0"/>
    </xf>
    <xf numFmtId="38" fontId="8" fillId="0" borderId="5" xfId="33" applyFont="1" applyFill="1" applyBorder="1" applyAlignment="1" applyProtection="1">
      <alignment horizontal="center" vertical="top" wrapText="1"/>
      <protection locked="0"/>
    </xf>
    <xf numFmtId="38" fontId="8" fillId="0" borderId="6" xfId="33" applyFont="1" applyFill="1" applyBorder="1" applyAlignment="1" applyProtection="1">
      <alignment horizontal="center" vertical="top" wrapText="1"/>
      <protection locked="0"/>
    </xf>
    <xf numFmtId="38" fontId="8" fillId="34" borderId="18" xfId="33" applyFont="1" applyFill="1" applyBorder="1" applyAlignment="1" applyProtection="1">
      <alignment horizontal="left" vertical="top" wrapText="1"/>
      <protection locked="0"/>
    </xf>
    <xf numFmtId="38" fontId="8" fillId="34" borderId="19" xfId="33" applyFont="1" applyFill="1" applyBorder="1" applyAlignment="1" applyProtection="1">
      <alignment horizontal="left" vertical="top" wrapText="1"/>
      <protection locked="0"/>
    </xf>
    <xf numFmtId="38" fontId="8" fillId="34" borderId="20" xfId="33" applyFont="1" applyFill="1" applyBorder="1" applyAlignment="1" applyProtection="1">
      <alignment horizontal="left" vertical="top" wrapText="1"/>
      <protection locked="0"/>
    </xf>
    <xf numFmtId="38" fontId="8" fillId="34" borderId="24" xfId="33" applyFont="1" applyFill="1" applyBorder="1" applyAlignment="1" applyProtection="1">
      <alignment horizontal="left" vertical="top" wrapText="1"/>
      <protection locked="0"/>
    </xf>
    <xf numFmtId="38" fontId="8" fillId="34" borderId="0" xfId="33" applyFont="1" applyFill="1" applyBorder="1" applyAlignment="1" applyProtection="1">
      <alignment horizontal="left" vertical="top" wrapText="1"/>
      <protection locked="0"/>
    </xf>
    <xf numFmtId="38" fontId="8" fillId="34" borderId="25" xfId="33" applyFont="1" applyFill="1" applyBorder="1" applyAlignment="1" applyProtection="1">
      <alignment horizontal="left" vertical="top" wrapText="1"/>
      <protection locked="0"/>
    </xf>
    <xf numFmtId="38" fontId="8" fillId="34" borderId="21" xfId="33" applyFont="1" applyFill="1" applyBorder="1" applyAlignment="1" applyProtection="1">
      <alignment horizontal="left" vertical="top" wrapText="1"/>
      <protection locked="0"/>
    </xf>
    <xf numFmtId="38" fontId="8" fillId="34" borderId="22" xfId="33" applyFont="1" applyFill="1" applyBorder="1" applyAlignment="1" applyProtection="1">
      <alignment horizontal="left" vertical="top" wrapText="1"/>
      <protection locked="0"/>
    </xf>
    <xf numFmtId="38" fontId="8" fillId="34" borderId="23" xfId="33" applyFont="1" applyFill="1" applyBorder="1" applyAlignment="1" applyProtection="1">
      <alignment horizontal="left" vertical="top" wrapText="1"/>
      <protection locked="0"/>
    </xf>
    <xf numFmtId="0" fontId="8" fillId="4" borderId="49" xfId="33" applyNumberFormat="1" applyFont="1" applyFill="1" applyBorder="1" applyAlignment="1" applyProtection="1">
      <alignment horizontal="left" vertical="top" wrapText="1"/>
      <protection locked="0"/>
    </xf>
    <xf numFmtId="0" fontId="8" fillId="4" borderId="50" xfId="33" applyNumberFormat="1" applyFont="1" applyFill="1" applyBorder="1" applyAlignment="1" applyProtection="1">
      <alignment horizontal="left" vertical="top" wrapText="1"/>
      <protection locked="0"/>
    </xf>
    <xf numFmtId="0" fontId="8" fillId="4" borderId="52" xfId="33" applyNumberFormat="1" applyFont="1" applyFill="1" applyBorder="1" applyAlignment="1" applyProtection="1">
      <alignment horizontal="left" vertical="top" wrapText="1"/>
      <protection locked="0"/>
    </xf>
    <xf numFmtId="0" fontId="8" fillId="4" borderId="18" xfId="33" applyNumberFormat="1" applyFont="1" applyFill="1" applyBorder="1" applyAlignment="1" applyProtection="1">
      <alignment horizontal="left" vertical="top" wrapText="1"/>
      <protection locked="0"/>
    </xf>
    <xf numFmtId="0" fontId="8" fillId="4" borderId="19" xfId="33" applyNumberFormat="1" applyFont="1" applyFill="1" applyBorder="1" applyAlignment="1" applyProtection="1">
      <alignment horizontal="left" vertical="top" wrapText="1"/>
      <protection locked="0"/>
    </xf>
    <xf numFmtId="0" fontId="8" fillId="4" borderId="20" xfId="33" applyNumberFormat="1" applyFont="1" applyFill="1" applyBorder="1" applyAlignment="1" applyProtection="1">
      <alignment horizontal="left" vertical="top" wrapText="1"/>
      <protection locked="0"/>
    </xf>
    <xf numFmtId="0" fontId="8" fillId="4" borderId="24" xfId="33" applyNumberFormat="1" applyFont="1" applyFill="1" applyBorder="1" applyAlignment="1" applyProtection="1">
      <alignment horizontal="left" vertical="top" wrapText="1"/>
      <protection locked="0"/>
    </xf>
    <xf numFmtId="0" fontId="8" fillId="4" borderId="0" xfId="33" applyNumberFormat="1" applyFont="1" applyFill="1" applyBorder="1" applyAlignment="1" applyProtection="1">
      <alignment horizontal="left" vertical="top" wrapText="1"/>
      <protection locked="0"/>
    </xf>
    <xf numFmtId="0" fontId="8" fillId="4" borderId="25" xfId="33" applyNumberFormat="1" applyFont="1" applyFill="1" applyBorder="1" applyAlignment="1" applyProtection="1">
      <alignment horizontal="left" vertical="top" wrapText="1"/>
      <protection locked="0"/>
    </xf>
    <xf numFmtId="0" fontId="8" fillId="4" borderId="21" xfId="33" applyNumberFormat="1" applyFont="1" applyFill="1" applyBorder="1" applyAlignment="1" applyProtection="1">
      <alignment horizontal="left" vertical="top" wrapText="1"/>
      <protection locked="0"/>
    </xf>
    <xf numFmtId="0" fontId="8" fillId="4" borderId="22" xfId="33" applyNumberFormat="1" applyFont="1" applyFill="1" applyBorder="1" applyAlignment="1" applyProtection="1">
      <alignment horizontal="left" vertical="top" wrapText="1"/>
      <protection locked="0"/>
    </xf>
    <xf numFmtId="0" fontId="8" fillId="4" borderId="23" xfId="33" applyNumberFormat="1" applyFont="1" applyFill="1" applyBorder="1" applyAlignment="1" applyProtection="1">
      <alignment horizontal="left" vertical="top" wrapText="1"/>
      <protection locked="0"/>
    </xf>
    <xf numFmtId="38" fontId="10" fillId="4" borderId="22" xfId="33" applyFont="1" applyFill="1" applyBorder="1" applyAlignment="1">
      <alignment horizontal="left" vertical="center" wrapText="1"/>
    </xf>
    <xf numFmtId="38" fontId="8" fillId="4" borderId="22" xfId="33" applyFont="1" applyFill="1" applyBorder="1" applyAlignment="1">
      <alignment horizontal="left" vertical="center" wrapText="1"/>
    </xf>
    <xf numFmtId="38" fontId="8" fillId="4" borderId="8" xfId="33" applyFont="1" applyFill="1" applyBorder="1" applyAlignment="1">
      <alignment horizontal="center" vertical="center"/>
    </xf>
    <xf numFmtId="38" fontId="41" fillId="38" borderId="49" xfId="33" applyFont="1" applyFill="1" applyBorder="1" applyAlignment="1">
      <alignment horizontal="center" vertical="center"/>
    </xf>
    <xf numFmtId="38" fontId="41" fillId="38" borderId="52" xfId="33" applyFont="1" applyFill="1" applyBorder="1" applyAlignment="1">
      <alignment horizontal="center" vertical="center"/>
    </xf>
    <xf numFmtId="38" fontId="41" fillId="0" borderId="8" xfId="33" applyFont="1" applyFill="1" applyBorder="1" applyAlignment="1">
      <alignment horizontal="center" vertical="center"/>
    </xf>
    <xf numFmtId="38" fontId="41" fillId="0" borderId="5" xfId="33" applyFont="1" applyFill="1" applyBorder="1" applyAlignment="1">
      <alignment horizontal="center" vertical="center"/>
    </xf>
    <xf numFmtId="38" fontId="8" fillId="4" borderId="8" xfId="33" applyFont="1" applyFill="1" applyBorder="1" applyAlignment="1">
      <alignment horizontal="center" vertical="center" wrapText="1"/>
    </xf>
    <xf numFmtId="38" fontId="41" fillId="0" borderId="2" xfId="33" applyFont="1" applyFill="1" applyBorder="1" applyAlignment="1">
      <alignment horizontal="center" vertical="center"/>
    </xf>
    <xf numFmtId="0" fontId="0" fillId="38" borderId="8" xfId="0" applyFill="1" applyBorder="1" applyAlignment="1">
      <alignment horizontal="left" vertical="center"/>
    </xf>
    <xf numFmtId="0" fontId="0" fillId="38" borderId="5" xfId="0" applyFill="1" applyBorder="1" applyAlignment="1">
      <alignment horizontal="left" vertical="center"/>
    </xf>
    <xf numFmtId="0" fontId="0" fillId="38" borderId="6" xfId="0" applyFill="1" applyBorder="1" applyAlignment="1">
      <alignment horizontal="left" vertical="center"/>
    </xf>
    <xf numFmtId="0" fontId="0" fillId="0" borderId="18" xfId="0" applyFill="1" applyBorder="1" applyAlignment="1" applyProtection="1">
      <alignment horizontal="left" vertical="top" wrapText="1"/>
      <protection locked="0"/>
    </xf>
    <xf numFmtId="0" fontId="0" fillId="0" borderId="19" xfId="0" applyFill="1" applyBorder="1" applyAlignment="1" applyProtection="1">
      <alignment horizontal="left" vertical="top" wrapText="1"/>
      <protection locked="0"/>
    </xf>
    <xf numFmtId="0" fontId="0" fillId="0" borderId="20" xfId="0" applyFill="1" applyBorder="1" applyAlignment="1" applyProtection="1">
      <alignment horizontal="left" vertical="top" wrapText="1"/>
      <protection locked="0"/>
    </xf>
    <xf numFmtId="0" fontId="0" fillId="0" borderId="24" xfId="0"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0" fillId="0" borderId="25" xfId="0" applyFill="1" applyBorder="1" applyAlignment="1" applyProtection="1">
      <alignment horizontal="left" vertical="top" wrapText="1"/>
      <protection locked="0"/>
    </xf>
    <xf numFmtId="0" fontId="0" fillId="0" borderId="21" xfId="0" applyFill="1" applyBorder="1" applyAlignment="1" applyProtection="1">
      <alignment horizontal="left" vertical="top" wrapText="1"/>
      <protection locked="0"/>
    </xf>
    <xf numFmtId="0" fontId="0" fillId="0" borderId="22" xfId="0" applyFill="1" applyBorder="1" applyAlignment="1" applyProtection="1">
      <alignment horizontal="left" vertical="top" wrapText="1"/>
      <protection locked="0"/>
    </xf>
    <xf numFmtId="0" fontId="0" fillId="0" borderId="23" xfId="0" applyFill="1" applyBorder="1" applyAlignment="1" applyProtection="1">
      <alignment horizontal="left" vertical="top" wrapText="1"/>
      <protection locked="0"/>
    </xf>
    <xf numFmtId="0" fontId="8" fillId="0" borderId="19" xfId="49" applyFont="1" applyBorder="1" applyAlignment="1">
      <alignment horizontal="left" vertical="center" wrapText="1"/>
    </xf>
    <xf numFmtId="0" fontId="8" fillId="0" borderId="14" xfId="49" applyFont="1" applyBorder="1" applyAlignment="1">
      <alignment horizontal="left" vertical="center" wrapText="1"/>
    </xf>
    <xf numFmtId="0" fontId="8" fillId="0" borderId="18" xfId="49" applyFont="1" applyBorder="1" applyAlignment="1">
      <alignment horizontal="center" vertical="center" wrapText="1"/>
    </xf>
    <xf numFmtId="0" fontId="8" fillId="0" borderId="45" xfId="49" applyFont="1" applyBorder="1" applyAlignment="1">
      <alignment horizontal="center" vertical="center" wrapText="1"/>
    </xf>
    <xf numFmtId="0" fontId="8" fillId="0" borderId="24" xfId="49" applyFont="1" applyBorder="1" applyAlignment="1">
      <alignment horizontal="center" vertical="center" wrapText="1"/>
    </xf>
    <xf numFmtId="0" fontId="8" fillId="0" borderId="27" xfId="49" applyFont="1" applyBorder="1" applyAlignment="1">
      <alignment horizontal="center" vertical="center" wrapText="1"/>
    </xf>
    <xf numFmtId="0" fontId="8" fillId="0" borderId="14" xfId="49" applyFont="1" applyBorder="1" applyAlignment="1">
      <alignment horizontal="center" vertical="center"/>
    </xf>
    <xf numFmtId="0" fontId="8" fillId="0" borderId="65" xfId="49" applyFont="1" applyBorder="1" applyAlignment="1">
      <alignment horizontal="center" vertical="center"/>
    </xf>
    <xf numFmtId="0" fontId="8" fillId="0" borderId="25" xfId="49" applyFont="1" applyBorder="1" applyAlignment="1">
      <alignment horizontal="center" vertical="center"/>
    </xf>
    <xf numFmtId="0" fontId="8" fillId="0" borderId="93" xfId="49" applyFont="1" applyBorder="1" applyAlignment="1">
      <alignment horizontal="center" vertical="center" wrapText="1"/>
    </xf>
    <xf numFmtId="0" fontId="8" fillId="0" borderId="83" xfId="49" applyFont="1" applyBorder="1" applyAlignment="1">
      <alignment horizontal="center" vertical="center" wrapText="1"/>
    </xf>
    <xf numFmtId="0" fontId="8" fillId="0" borderId="83" xfId="49" applyFont="1" applyBorder="1" applyAlignment="1" applyProtection="1">
      <alignment horizontal="center" vertical="center"/>
      <protection locked="0"/>
    </xf>
    <xf numFmtId="0" fontId="8" fillId="0" borderId="91" xfId="49" applyFont="1" applyBorder="1" applyAlignment="1" applyProtection="1">
      <alignment horizontal="center" vertical="center"/>
      <protection locked="0"/>
    </xf>
    <xf numFmtId="0" fontId="8" fillId="0" borderId="81" xfId="49" applyFont="1" applyBorder="1" applyAlignment="1">
      <alignment horizontal="center" vertical="center" wrapText="1"/>
    </xf>
    <xf numFmtId="0" fontId="8" fillId="0" borderId="33" xfId="49" applyFont="1" applyBorder="1" applyAlignment="1">
      <alignment horizontal="center" vertical="center" wrapText="1"/>
    </xf>
    <xf numFmtId="0" fontId="8" fillId="0" borderId="46" xfId="49" applyFont="1" applyBorder="1" applyAlignment="1">
      <alignment horizontal="center" vertical="center" wrapText="1"/>
    </xf>
    <xf numFmtId="0" fontId="8" fillId="0" borderId="14" xfId="49" applyFont="1" applyBorder="1" applyAlignment="1">
      <alignment horizontal="center" vertical="center" wrapText="1"/>
    </xf>
    <xf numFmtId="0" fontId="8" fillId="0" borderId="35" xfId="49" applyFont="1" applyBorder="1" applyAlignment="1">
      <alignment horizontal="center" vertical="center" wrapText="1"/>
    </xf>
    <xf numFmtId="0" fontId="8" fillId="0" borderId="33" xfId="49" applyFont="1" applyBorder="1" applyAlignment="1">
      <alignment horizontal="center" vertical="center"/>
    </xf>
    <xf numFmtId="0" fontId="8" fillId="0" borderId="79" xfId="49" applyFont="1" applyBorder="1" applyAlignment="1">
      <alignment horizontal="center" vertical="center"/>
    </xf>
    <xf numFmtId="0" fontId="8" fillId="0" borderId="16" xfId="49" applyFont="1" applyBorder="1" applyAlignment="1">
      <alignment horizontal="center" vertical="center"/>
    </xf>
    <xf numFmtId="0" fontId="8" fillId="0" borderId="27" xfId="49" applyFont="1" applyBorder="1" applyAlignment="1">
      <alignment horizontal="center" vertical="center"/>
    </xf>
    <xf numFmtId="0" fontId="8" fillId="0" borderId="9" xfId="49" applyFont="1" applyBorder="1" applyAlignment="1">
      <alignment horizontal="center" vertical="center" wrapText="1"/>
    </xf>
    <xf numFmtId="0" fontId="8" fillId="0" borderId="1" xfId="49" applyFont="1" applyBorder="1" applyAlignment="1">
      <alignment horizontal="center" vertical="center" wrapText="1"/>
    </xf>
    <xf numFmtId="0" fontId="8" fillId="0" borderId="4" xfId="49" applyFont="1" applyBorder="1" applyAlignment="1">
      <alignment horizontal="center" vertical="center" wrapText="1"/>
    </xf>
    <xf numFmtId="0" fontId="8" fillId="0" borderId="5" xfId="49" applyFont="1" applyBorder="1" applyAlignment="1">
      <alignment horizontal="center" vertical="center" wrapText="1"/>
    </xf>
    <xf numFmtId="0" fontId="8" fillId="0" borderId="32" xfId="49" applyFont="1" applyBorder="1" applyAlignment="1">
      <alignment horizontal="center" vertical="center" wrapText="1"/>
    </xf>
    <xf numFmtId="0" fontId="8" fillId="0" borderId="92" xfId="49" applyFont="1" applyBorder="1" applyAlignment="1">
      <alignment horizontal="center" vertical="center" wrapText="1"/>
    </xf>
    <xf numFmtId="0" fontId="8" fillId="0" borderId="56" xfId="49" applyFont="1" applyBorder="1" applyAlignment="1">
      <alignment horizontal="center" vertical="center" wrapText="1"/>
    </xf>
    <xf numFmtId="0" fontId="8" fillId="0" borderId="80" xfId="49" applyFont="1" applyBorder="1" applyAlignment="1">
      <alignment horizontal="center" vertical="center" wrapText="1"/>
    </xf>
    <xf numFmtId="0" fontId="8" fillId="0" borderId="94" xfId="49" applyFont="1" applyBorder="1" applyAlignment="1">
      <alignment horizontal="center" vertical="center" wrapText="1"/>
    </xf>
    <xf numFmtId="0" fontId="49" fillId="0" borderId="0" xfId="0" applyFont="1" applyAlignment="1">
      <alignment horizontal="center" vertical="center"/>
    </xf>
    <xf numFmtId="0" fontId="51" fillId="0" borderId="28" xfId="0" applyFont="1" applyBorder="1" applyAlignment="1">
      <alignment horizontal="center" vertical="center"/>
    </xf>
    <xf numFmtId="0" fontId="51" fillId="0" borderId="14" xfId="0" applyFont="1" applyBorder="1" applyAlignment="1">
      <alignment horizontal="center" vertical="center"/>
    </xf>
    <xf numFmtId="38" fontId="8" fillId="0" borderId="3" xfId="33" applyFont="1" applyFill="1" applyBorder="1" applyAlignment="1">
      <alignment horizontal="center" vertical="center"/>
    </xf>
    <xf numFmtId="38" fontId="8" fillId="0" borderId="61" xfId="33" applyFont="1" applyFill="1" applyBorder="1" applyAlignment="1">
      <alignment horizontal="center" vertical="center"/>
    </xf>
    <xf numFmtId="38" fontId="8" fillId="0" borderId="10" xfId="33" applyFont="1" applyFill="1" applyBorder="1" applyAlignment="1">
      <alignment horizontal="center" vertical="center"/>
    </xf>
    <xf numFmtId="0" fontId="52" fillId="0" borderId="49" xfId="49" applyFont="1" applyBorder="1" applyAlignment="1">
      <alignment horizontal="center" vertical="center"/>
    </xf>
    <xf numFmtId="0" fontId="52" fillId="0" borderId="50" xfId="49" applyFont="1" applyBorder="1" applyAlignment="1">
      <alignment horizontal="center" vertical="center"/>
    </xf>
    <xf numFmtId="0" fontId="52" fillId="0" borderId="52" xfId="49" applyFont="1" applyBorder="1" applyAlignment="1">
      <alignment horizontal="center" vertical="center"/>
    </xf>
    <xf numFmtId="38" fontId="8" fillId="38" borderId="83" xfId="50" applyFont="1" applyFill="1" applyBorder="1" applyAlignment="1" applyProtection="1">
      <alignment horizontal="center" vertical="center" wrapText="1"/>
    </xf>
    <xf numFmtId="38" fontId="8" fillId="38" borderId="91" xfId="50" applyFont="1" applyFill="1" applyBorder="1" applyAlignment="1" applyProtection="1">
      <alignment horizontal="center" vertical="center" wrapText="1"/>
    </xf>
    <xf numFmtId="0" fontId="8" fillId="0" borderId="100" xfId="49" applyFont="1" applyBorder="1" applyAlignment="1" applyProtection="1">
      <alignment horizontal="center" vertical="center"/>
      <protection locked="0"/>
    </xf>
    <xf numFmtId="0" fontId="8" fillId="0" borderId="62" xfId="49" applyFont="1" applyBorder="1" applyAlignment="1">
      <alignment horizontal="center" vertical="center"/>
    </xf>
    <xf numFmtId="0" fontId="8" fillId="0" borderId="84" xfId="49" applyFont="1" applyBorder="1" applyAlignment="1">
      <alignment horizontal="center" vertical="center"/>
    </xf>
    <xf numFmtId="0" fontId="11" fillId="0" borderId="7" xfId="49" applyFont="1" applyBorder="1" applyAlignment="1">
      <alignment horizontal="center" vertical="center" wrapText="1"/>
    </xf>
    <xf numFmtId="0" fontId="11" fillId="0" borderId="85" xfId="49" applyFont="1" applyBorder="1" applyAlignment="1">
      <alignment horizontal="center" vertical="center" wrapText="1"/>
    </xf>
    <xf numFmtId="0" fontId="8" fillId="0" borderId="62" xfId="49" applyFont="1" applyBorder="1" applyAlignment="1">
      <alignment horizontal="center" vertical="center" wrapText="1"/>
    </xf>
    <xf numFmtId="0" fontId="8" fillId="0" borderId="84" xfId="49" applyFont="1" applyBorder="1" applyAlignment="1">
      <alignment horizontal="center" vertical="center" wrapText="1"/>
    </xf>
    <xf numFmtId="0" fontId="11" fillId="0" borderId="9" xfId="49" applyFont="1" applyBorder="1" applyAlignment="1">
      <alignment horizontal="center" vertical="center" wrapText="1"/>
    </xf>
    <xf numFmtId="0" fontId="11" fillId="0" borderId="1" xfId="49" applyFont="1" applyBorder="1" applyAlignment="1">
      <alignment horizontal="center" vertical="center" wrapText="1"/>
    </xf>
    <xf numFmtId="0" fontId="8" fillId="0" borderId="16" xfId="49" applyFont="1" applyBorder="1" applyAlignment="1">
      <alignment horizontal="center" vertical="center" wrapText="1"/>
    </xf>
    <xf numFmtId="0" fontId="8" fillId="38" borderId="9" xfId="49" applyFont="1" applyFill="1" applyBorder="1" applyAlignment="1" applyProtection="1">
      <alignment horizontal="center" vertical="center" wrapText="1"/>
    </xf>
    <xf numFmtId="0" fontId="8" fillId="38" borderId="1" xfId="49" applyFont="1" applyFill="1" applyBorder="1" applyAlignment="1" applyProtection="1">
      <alignment horizontal="center" vertical="center" wrapText="1"/>
    </xf>
    <xf numFmtId="0" fontId="8" fillId="38" borderId="90" xfId="49" applyFont="1" applyFill="1" applyBorder="1" applyAlignment="1" applyProtection="1">
      <alignment horizontal="center" vertical="center" wrapText="1"/>
    </xf>
    <xf numFmtId="0" fontId="8" fillId="0" borderId="99" xfId="49" applyFont="1" applyBorder="1" applyAlignment="1">
      <alignment horizontal="center" vertical="center" wrapText="1"/>
    </xf>
    <xf numFmtId="0" fontId="8" fillId="0" borderId="24" xfId="49" applyFont="1" applyBorder="1" applyAlignment="1">
      <alignment horizontal="right" vertical="center" wrapText="1"/>
    </xf>
    <xf numFmtId="0" fontId="8" fillId="0" borderId="27" xfId="49" applyFont="1" applyBorder="1" applyAlignment="1">
      <alignment horizontal="right" vertical="center" wrapText="1"/>
    </xf>
    <xf numFmtId="0" fontId="8" fillId="0" borderId="47" xfId="49" applyFont="1" applyBorder="1" applyAlignment="1" applyProtection="1">
      <alignment horizontal="left" vertical="center" wrapText="1"/>
      <protection locked="0"/>
    </xf>
    <xf numFmtId="0" fontId="8" fillId="0" borderId="16" xfId="49" applyFont="1" applyBorder="1" applyAlignment="1" applyProtection="1">
      <alignment horizontal="left" vertical="center" wrapText="1"/>
      <protection locked="0"/>
    </xf>
    <xf numFmtId="0" fontId="8" fillId="0" borderId="21" xfId="49" applyFont="1" applyBorder="1" applyAlignment="1" applyProtection="1">
      <alignment horizontal="left" vertical="center" wrapText="1"/>
      <protection locked="0"/>
    </xf>
    <xf numFmtId="0" fontId="8" fillId="0" borderId="48" xfId="49" applyFont="1" applyBorder="1" applyAlignment="1" applyProtection="1">
      <alignment horizontal="left" vertical="center" wrapText="1"/>
      <protection locked="0"/>
    </xf>
    <xf numFmtId="0" fontId="8" fillId="0" borderId="34" xfId="49" applyFont="1" applyBorder="1" applyAlignment="1">
      <alignment horizontal="center" vertical="center" wrapText="1"/>
    </xf>
    <xf numFmtId="0" fontId="8" fillId="0" borderId="20" xfId="49" applyFont="1" applyBorder="1" applyAlignment="1">
      <alignment horizontal="center" vertical="center" wrapText="1"/>
    </xf>
    <xf numFmtId="0" fontId="8" fillId="0" borderId="26" xfId="49" applyFont="1" applyBorder="1" applyAlignment="1">
      <alignment horizontal="center" vertical="center" wrapText="1"/>
    </xf>
    <xf numFmtId="0" fontId="8" fillId="0" borderId="25" xfId="49" applyFont="1" applyBorder="1" applyAlignment="1">
      <alignment horizontal="center" vertical="center" wrapText="1"/>
    </xf>
    <xf numFmtId="0" fontId="8" fillId="0" borderId="28" xfId="49" applyFont="1" applyBorder="1" applyAlignment="1">
      <alignment horizontal="right" vertical="center" wrapText="1"/>
    </xf>
    <xf numFmtId="0" fontId="8" fillId="0" borderId="35" xfId="49" applyFont="1" applyBorder="1" applyAlignment="1">
      <alignment horizontal="right" vertical="center" wrapText="1"/>
    </xf>
    <xf numFmtId="0" fontId="8" fillId="0" borderId="26" xfId="49" applyFont="1" applyBorder="1" applyAlignment="1" applyProtection="1">
      <alignment horizontal="left" vertical="center" wrapText="1"/>
      <protection locked="0"/>
    </xf>
    <xf numFmtId="0" fontId="8" fillId="0" borderId="25" xfId="49" applyFont="1" applyBorder="1" applyAlignment="1" applyProtection="1">
      <alignment horizontal="left" vertical="center" wrapText="1"/>
      <protection locked="0"/>
    </xf>
    <xf numFmtId="0" fontId="8" fillId="0" borderId="54" xfId="49" applyFont="1" applyBorder="1" applyAlignment="1" applyProtection="1">
      <alignment horizontal="left" vertical="center" wrapText="1"/>
      <protection locked="0"/>
    </xf>
    <xf numFmtId="0" fontId="8" fillId="0" borderId="23" xfId="49" applyFont="1" applyBorder="1" applyAlignment="1" applyProtection="1">
      <alignment horizontal="left" vertical="center" wrapText="1"/>
      <protection locked="0"/>
    </xf>
    <xf numFmtId="0" fontId="8" fillId="0" borderId="28" xfId="49" applyFont="1" applyBorder="1" applyAlignment="1">
      <alignment horizontal="center" vertical="center" wrapText="1"/>
    </xf>
    <xf numFmtId="0" fontId="8" fillId="0" borderId="19" xfId="49" applyFont="1" applyBorder="1" applyAlignment="1">
      <alignment horizontal="center" vertical="center" wrapText="1"/>
    </xf>
    <xf numFmtId="0" fontId="8" fillId="38" borderId="14" xfId="0" applyFont="1" applyFill="1" applyBorder="1" applyAlignment="1">
      <alignment horizontal="center" vertical="center"/>
    </xf>
    <xf numFmtId="0" fontId="8" fillId="0" borderId="19" xfId="0" applyFont="1" applyBorder="1" applyAlignment="1">
      <alignment horizontal="left" vertical="center" wrapText="1"/>
    </xf>
    <xf numFmtId="38" fontId="57" fillId="38" borderId="51" xfId="0" applyNumberFormat="1" applyFont="1" applyFill="1" applyBorder="1" applyAlignment="1">
      <alignment horizontal="center" vertical="center"/>
    </xf>
    <xf numFmtId="38" fontId="57" fillId="38" borderId="52" xfId="0" applyNumberFormat="1" applyFont="1" applyFill="1" applyBorder="1" applyAlignment="1">
      <alignment horizontal="center" vertical="center"/>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41" fillId="0" borderId="0" xfId="0" applyFont="1" applyAlignment="1">
      <alignment horizontal="center" vertical="center"/>
    </xf>
    <xf numFmtId="0" fontId="8" fillId="0" borderId="53" xfId="0" applyFont="1" applyBorder="1" applyAlignment="1">
      <alignment horizontal="center" vertical="center"/>
    </xf>
    <xf numFmtId="0" fontId="8" fillId="0" borderId="79" xfId="0" applyFont="1" applyBorder="1" applyAlignment="1">
      <alignment horizontal="center" vertical="center"/>
    </xf>
    <xf numFmtId="0" fontId="8" fillId="34" borderId="8" xfId="0" applyFont="1" applyFill="1" applyBorder="1" applyAlignment="1" applyProtection="1">
      <alignment horizontal="left" vertical="top" wrapText="1"/>
      <protection locked="0"/>
    </xf>
    <xf numFmtId="0" fontId="8" fillId="34" borderId="32" xfId="0" applyFont="1" applyFill="1" applyBorder="1" applyAlignment="1" applyProtection="1">
      <alignment horizontal="left" vertical="top" wrapText="1"/>
      <protection locked="0"/>
    </xf>
    <xf numFmtId="38" fontId="8" fillId="38" borderId="14" xfId="42" applyNumberFormat="1" applyFont="1" applyFill="1" applyBorder="1" applyAlignment="1">
      <alignment horizontal="center"/>
    </xf>
    <xf numFmtId="0" fontId="8" fillId="38" borderId="14" xfId="42" applyFont="1" applyFill="1" applyBorder="1" applyAlignment="1">
      <alignment horizontal="center"/>
    </xf>
    <xf numFmtId="38" fontId="8" fillId="38" borderId="14" xfId="42" applyNumberFormat="1" applyFont="1" applyFill="1" applyBorder="1" applyAlignment="1">
      <alignment horizontal="center" vertical="center" wrapText="1"/>
    </xf>
    <xf numFmtId="0" fontId="8" fillId="38" borderId="14" xfId="42" applyFont="1" applyFill="1" applyBorder="1" applyAlignment="1">
      <alignment horizontal="center" vertical="center" wrapText="1"/>
    </xf>
    <xf numFmtId="0" fontId="10" fillId="0" borderId="18" xfId="42" applyFont="1" applyBorder="1" applyAlignment="1">
      <alignment horizontal="center" vertical="center"/>
    </xf>
    <xf numFmtId="0" fontId="10" fillId="0" borderId="19" xfId="42" applyFont="1" applyBorder="1" applyAlignment="1">
      <alignment horizontal="center" vertical="center"/>
    </xf>
    <xf numFmtId="0" fontId="10" fillId="0" borderId="45" xfId="42" applyFont="1" applyBorder="1" applyAlignment="1">
      <alignment horizontal="center" vertical="center"/>
    </xf>
    <xf numFmtId="0" fontId="10" fillId="0" borderId="46" xfId="42" applyFont="1" applyBorder="1" applyAlignment="1">
      <alignment horizontal="center" vertical="center"/>
    </xf>
    <xf numFmtId="0" fontId="10" fillId="0" borderId="14" xfId="42" applyFont="1" applyBorder="1" applyAlignment="1">
      <alignment horizontal="center" vertical="center"/>
    </xf>
    <xf numFmtId="0" fontId="10" fillId="0" borderId="17" xfId="42" applyFont="1" applyBorder="1" applyAlignment="1">
      <alignment horizontal="center" vertical="center"/>
    </xf>
    <xf numFmtId="0" fontId="8" fillId="0" borderId="18" xfId="42" applyFont="1" applyBorder="1" applyAlignment="1">
      <alignment horizontal="center" vertical="center"/>
    </xf>
    <xf numFmtId="0" fontId="8" fillId="0" borderId="19" xfId="42" applyFont="1" applyBorder="1" applyAlignment="1">
      <alignment horizontal="center" vertical="center"/>
    </xf>
    <xf numFmtId="0" fontId="8" fillId="0" borderId="45" xfId="42" applyFont="1" applyBorder="1" applyAlignment="1">
      <alignment horizontal="center" vertical="center"/>
    </xf>
    <xf numFmtId="0" fontId="8" fillId="0" borderId="46" xfId="42" applyFont="1" applyBorder="1" applyAlignment="1">
      <alignment horizontal="center" vertical="center"/>
    </xf>
    <xf numFmtId="0" fontId="8" fillId="0" borderId="14" xfId="42" applyFont="1" applyBorder="1" applyAlignment="1">
      <alignment horizontal="center" vertical="center"/>
    </xf>
    <xf numFmtId="0" fontId="8" fillId="0" borderId="17" xfId="42" applyFont="1" applyBorder="1" applyAlignment="1">
      <alignment horizontal="center" vertical="center"/>
    </xf>
    <xf numFmtId="0" fontId="8" fillId="0" borderId="34" xfId="42" applyFont="1" applyBorder="1" applyAlignment="1">
      <alignment horizontal="center" vertical="center"/>
    </xf>
    <xf numFmtId="0" fontId="0" fillId="0" borderId="19" xfId="42" applyFont="1" applyBorder="1"/>
    <xf numFmtId="0" fontId="0" fillId="0" borderId="20" xfId="42" applyFont="1" applyBorder="1"/>
    <xf numFmtId="0" fontId="0" fillId="0" borderId="28" xfId="42" applyFont="1" applyBorder="1"/>
    <xf numFmtId="0" fontId="0" fillId="0" borderId="14" xfId="42" applyFont="1" applyBorder="1"/>
    <xf numFmtId="0" fontId="0" fillId="0" borderId="35" xfId="42" applyFont="1" applyBorder="1"/>
    <xf numFmtId="0" fontId="8" fillId="0" borderId="8" xfId="42" applyFont="1" applyBorder="1" applyAlignment="1" applyProtection="1">
      <protection locked="0"/>
    </xf>
    <xf numFmtId="0" fontId="0" fillId="0" borderId="5" xfId="42" applyFont="1" applyBorder="1" applyProtection="1">
      <protection locked="0"/>
    </xf>
    <xf numFmtId="0" fontId="0" fillId="0" borderId="32" xfId="42" applyFont="1" applyBorder="1" applyProtection="1">
      <protection locked="0"/>
    </xf>
    <xf numFmtId="0" fontId="8" fillId="0" borderId="28" xfId="42" applyFont="1" applyBorder="1" applyAlignment="1">
      <alignment horizontal="center" vertical="center"/>
    </xf>
    <xf numFmtId="0" fontId="8" fillId="0" borderId="29" xfId="42" applyFont="1" applyBorder="1" applyAlignment="1" applyProtection="1">
      <protection locked="0"/>
    </xf>
    <xf numFmtId="0" fontId="0" fillId="0" borderId="30" xfId="42" applyFont="1" applyBorder="1" applyProtection="1">
      <protection locked="0"/>
    </xf>
    <xf numFmtId="0" fontId="0" fillId="0" borderId="31" xfId="42" applyFont="1" applyBorder="1" applyProtection="1">
      <protection locked="0"/>
    </xf>
    <xf numFmtId="0" fontId="8" fillId="38" borderId="0" xfId="42" applyFont="1" applyFill="1" applyAlignment="1">
      <alignment horizontal="center"/>
    </xf>
    <xf numFmtId="0" fontId="8" fillId="0" borderId="24" xfId="42" applyFont="1" applyBorder="1" applyAlignment="1">
      <alignment horizontal="center"/>
    </xf>
    <xf numFmtId="0" fontId="8" fillId="0" borderId="0" xfId="42" applyFont="1" applyBorder="1" applyAlignment="1">
      <alignment horizontal="center"/>
    </xf>
    <xf numFmtId="0" fontId="8" fillId="0" borderId="27" xfId="42" applyFont="1" applyBorder="1" applyAlignment="1">
      <alignment horizontal="center"/>
    </xf>
    <xf numFmtId="0" fontId="10" fillId="0" borderId="0" xfId="42" applyFont="1" applyAlignment="1">
      <alignment horizontal="center" vertical="center" wrapText="1"/>
    </xf>
    <xf numFmtId="0" fontId="6" fillId="0" borderId="0" xfId="42" applyAlignment="1">
      <alignment horizontal="center" wrapText="1"/>
    </xf>
    <xf numFmtId="0" fontId="8" fillId="0" borderId="0" xfId="42" applyFont="1" applyAlignment="1">
      <alignment vertical="center"/>
    </xf>
    <xf numFmtId="0" fontId="6" fillId="0" borderId="0" xfId="42" applyAlignment="1"/>
    <xf numFmtId="0" fontId="8" fillId="0" borderId="47" xfId="42" applyFont="1" applyBorder="1" applyAlignment="1">
      <alignment horizontal="right" wrapText="1"/>
    </xf>
    <xf numFmtId="0" fontId="8" fillId="0" borderId="15" xfId="42" applyFont="1" applyBorder="1" applyAlignment="1">
      <alignment horizontal="right" wrapText="1"/>
    </xf>
    <xf numFmtId="0" fontId="8" fillId="0" borderId="16" xfId="42" applyFont="1" applyBorder="1" applyAlignment="1">
      <alignment horizontal="right" wrapText="1"/>
    </xf>
    <xf numFmtId="38" fontId="8" fillId="38" borderId="2" xfId="33" applyFont="1" applyFill="1" applyBorder="1" applyAlignment="1" applyProtection="1">
      <alignment horizontal="lef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6"/>
    <cellStyle name="桁区切り 2 2" xfId="5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cellStyle name="標準 27" xfId="49"/>
    <cellStyle name="標準 3" xfId="45"/>
    <cellStyle name="標準 4" xfId="47"/>
    <cellStyle name="標準 5" xfId="48"/>
    <cellStyle name="標準_(E)　24安心こども（子育て支援拠点）様式（申請書）" xfId="42"/>
    <cellStyle name="良い" xfId="43" builtinId="26" customBuiltin="1"/>
  </cellStyles>
  <dxfs count="30">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FDDFD"/>
      <color rgb="FFFEF2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438792</xdr:colOff>
      <xdr:row>1</xdr:row>
      <xdr:rowOff>149832</xdr:rowOff>
    </xdr:from>
    <xdr:to>
      <xdr:col>23</xdr:col>
      <xdr:colOff>527504</xdr:colOff>
      <xdr:row>9</xdr:row>
      <xdr:rowOff>90698</xdr:rowOff>
    </xdr:to>
    <xdr:pic>
      <xdr:nvPicPr>
        <xdr:cNvPr id="4" name="図 3"/>
        <xdr:cNvPicPr>
          <a:picLocks noChangeAspect="1"/>
        </xdr:cNvPicPr>
      </xdr:nvPicPr>
      <xdr:blipFill>
        <a:blip xmlns:r="http://schemas.openxmlformats.org/officeDocument/2006/relationships" r:embed="rId1"/>
        <a:stretch>
          <a:fillRect/>
        </a:stretch>
      </xdr:blipFill>
      <xdr:spPr>
        <a:xfrm>
          <a:off x="9803258" y="321068"/>
          <a:ext cx="4883319" cy="1310754"/>
        </a:xfrm>
        <a:prstGeom prst="rect">
          <a:avLst/>
        </a:prstGeom>
      </xdr:spPr>
    </xdr:pic>
    <xdr:clientData/>
  </xdr:twoCellAnchor>
  <xdr:twoCellAnchor editAs="oneCell">
    <xdr:from>
      <xdr:col>16</xdr:col>
      <xdr:colOff>406686</xdr:colOff>
      <xdr:row>9</xdr:row>
      <xdr:rowOff>160532</xdr:rowOff>
    </xdr:from>
    <xdr:to>
      <xdr:col>23</xdr:col>
      <xdr:colOff>440529</xdr:colOff>
      <xdr:row>15</xdr:row>
      <xdr:rowOff>47196</xdr:rowOff>
    </xdr:to>
    <xdr:pic>
      <xdr:nvPicPr>
        <xdr:cNvPr id="5" name="図 4"/>
        <xdr:cNvPicPr>
          <a:picLocks noChangeAspect="1"/>
        </xdr:cNvPicPr>
      </xdr:nvPicPr>
      <xdr:blipFill>
        <a:blip xmlns:r="http://schemas.openxmlformats.org/officeDocument/2006/relationships" r:embed="rId2"/>
        <a:stretch>
          <a:fillRect/>
        </a:stretch>
      </xdr:blipFill>
      <xdr:spPr>
        <a:xfrm>
          <a:off x="9771152" y="1701656"/>
          <a:ext cx="4828450" cy="1042506"/>
        </a:xfrm>
        <a:prstGeom prst="rect">
          <a:avLst/>
        </a:prstGeom>
      </xdr:spPr>
    </xdr:pic>
    <xdr:clientData/>
  </xdr:twoCellAnchor>
  <xdr:twoCellAnchor>
    <xdr:from>
      <xdr:col>17</xdr:col>
      <xdr:colOff>481601</xdr:colOff>
      <xdr:row>4</xdr:row>
      <xdr:rowOff>160534</xdr:rowOff>
    </xdr:from>
    <xdr:to>
      <xdr:col>18</xdr:col>
      <xdr:colOff>130033</xdr:colOff>
      <xdr:row>6</xdr:row>
      <xdr:rowOff>56188</xdr:rowOff>
    </xdr:to>
    <xdr:sp macro="" textlink="">
      <xdr:nvSpPr>
        <xdr:cNvPr id="7" name="正方形/長方形 6"/>
        <xdr:cNvSpPr/>
      </xdr:nvSpPr>
      <xdr:spPr bwMode="auto">
        <a:xfrm>
          <a:off x="10531011" y="845478"/>
          <a:ext cx="333376" cy="238126"/>
        </a:xfrm>
        <a:prstGeom prst="rect">
          <a:avLst/>
        </a:prstGeom>
        <a:solidFill>
          <a:schemeClr val="accent2">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470899</xdr:colOff>
      <xdr:row>12</xdr:row>
      <xdr:rowOff>149831</xdr:rowOff>
    </xdr:from>
    <xdr:to>
      <xdr:col>18</xdr:col>
      <xdr:colOff>119331</xdr:colOff>
      <xdr:row>13</xdr:row>
      <xdr:rowOff>173912</xdr:rowOff>
    </xdr:to>
    <xdr:sp macro="" textlink="">
      <xdr:nvSpPr>
        <xdr:cNvPr id="8" name="正方形/長方形 7"/>
        <xdr:cNvSpPr/>
      </xdr:nvSpPr>
      <xdr:spPr bwMode="auto">
        <a:xfrm>
          <a:off x="10520309" y="2247471"/>
          <a:ext cx="333376" cy="238126"/>
        </a:xfrm>
        <a:prstGeom prst="rect">
          <a:avLst/>
        </a:prstGeom>
        <a:solidFill>
          <a:schemeClr val="accent2">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385280</xdr:colOff>
      <xdr:row>6</xdr:row>
      <xdr:rowOff>160534</xdr:rowOff>
    </xdr:from>
    <xdr:to>
      <xdr:col>18</xdr:col>
      <xdr:colOff>31849</xdr:colOff>
      <xdr:row>8</xdr:row>
      <xdr:rowOff>65712</xdr:rowOff>
    </xdr:to>
    <xdr:sp macro="" textlink="">
      <xdr:nvSpPr>
        <xdr:cNvPr id="9" name="正方形/長方形 8"/>
        <xdr:cNvSpPr/>
      </xdr:nvSpPr>
      <xdr:spPr bwMode="auto">
        <a:xfrm>
          <a:off x="10434690" y="1187950"/>
          <a:ext cx="331513" cy="247650"/>
        </a:xfrm>
        <a:prstGeom prst="rect">
          <a:avLst/>
        </a:prstGeom>
        <a:solidFill>
          <a:schemeClr val="accent1">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428090</xdr:colOff>
      <xdr:row>12</xdr:row>
      <xdr:rowOff>160533</xdr:rowOff>
    </xdr:from>
    <xdr:to>
      <xdr:col>20</xdr:col>
      <xdr:colOff>74659</xdr:colOff>
      <xdr:row>13</xdr:row>
      <xdr:rowOff>194138</xdr:rowOff>
    </xdr:to>
    <xdr:sp macro="" textlink="">
      <xdr:nvSpPr>
        <xdr:cNvPr id="11" name="正方形/長方形 10"/>
        <xdr:cNvSpPr/>
      </xdr:nvSpPr>
      <xdr:spPr bwMode="auto">
        <a:xfrm>
          <a:off x="11847388" y="2258173"/>
          <a:ext cx="331513" cy="247650"/>
        </a:xfrm>
        <a:prstGeom prst="rect">
          <a:avLst/>
        </a:prstGeom>
        <a:solidFill>
          <a:schemeClr val="accent1">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685799</xdr:colOff>
      <xdr:row>1</xdr:row>
      <xdr:rowOff>0</xdr:rowOff>
    </xdr:from>
    <xdr:to>
      <xdr:col>20</xdr:col>
      <xdr:colOff>66674</xdr:colOff>
      <xdr:row>7</xdr:row>
      <xdr:rowOff>166687</xdr:rowOff>
    </xdr:to>
    <xdr:grpSp>
      <xdr:nvGrpSpPr>
        <xdr:cNvPr id="2" name="グループ化 11"/>
        <xdr:cNvGrpSpPr>
          <a:grpSpLocks/>
        </xdr:cNvGrpSpPr>
      </xdr:nvGrpSpPr>
      <xdr:grpSpPr bwMode="auto">
        <a:xfrm>
          <a:off x="7722506" y="244929"/>
          <a:ext cx="4445454" cy="983115"/>
          <a:chOff x="7555705" y="254795"/>
          <a:chExt cx="4731545" cy="1290636"/>
        </a:xfrm>
      </xdr:grpSpPr>
      <xdr:sp macro="" textlink="">
        <xdr:nvSpPr>
          <xdr:cNvPr id="3" name="テキスト ボックス 2"/>
          <xdr:cNvSpPr txBox="1"/>
        </xdr:nvSpPr>
        <xdr:spPr>
          <a:xfrm>
            <a:off x="7555705" y="254795"/>
            <a:ext cx="4731545" cy="1290636"/>
          </a:xfrm>
          <a:prstGeom prst="rect">
            <a:avLst/>
          </a:prstGeom>
          <a:solidFill>
            <a:schemeClr val="accent3">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50" b="1">
                <a:latin typeface="HG丸ｺﾞｼｯｸM-PRO" pitchFamily="50" charset="-128"/>
                <a:ea typeface="HG丸ｺﾞｼｯｸM-PRO" pitchFamily="50" charset="-128"/>
              </a:rPr>
              <a:t>【</a:t>
            </a:r>
            <a:r>
              <a:rPr kumimoji="1" lang="ja-JP" altLang="en-US" sz="1050" b="1">
                <a:solidFill>
                  <a:sysClr val="windowText" lastClr="000000"/>
                </a:solidFill>
                <a:latin typeface="HG丸ｺﾞｼｯｸM-PRO" pitchFamily="50" charset="-128"/>
                <a:ea typeface="HG丸ｺﾞｼｯｸM-PRO" pitchFamily="50" charset="-128"/>
              </a:rPr>
              <a:t>パソコン入力</a:t>
            </a:r>
            <a:r>
              <a:rPr kumimoji="1" lang="ja-JP" altLang="en-US" sz="1050" b="1">
                <a:latin typeface="HG丸ｺﾞｼｯｸM-PRO" pitchFamily="50" charset="-128"/>
                <a:ea typeface="HG丸ｺﾞｼｯｸM-PRO" pitchFamily="50" charset="-128"/>
              </a:rPr>
              <a:t>の場合</a:t>
            </a:r>
            <a:r>
              <a:rPr kumimoji="1" lang="en-US" altLang="ja-JP" sz="1050" b="1">
                <a:latin typeface="HG丸ｺﾞｼｯｸM-PRO" pitchFamily="50" charset="-128"/>
                <a:ea typeface="HG丸ｺﾞｼｯｸM-PRO" pitchFamily="50" charset="-128"/>
              </a:rPr>
              <a:t>】</a:t>
            </a:r>
          </a:p>
          <a:p>
            <a:endParaRPr kumimoji="1" lang="en-US" altLang="ja-JP" sz="1050" b="1">
              <a:latin typeface="HG丸ｺﾞｼｯｸM-PRO" pitchFamily="50" charset="-128"/>
              <a:ea typeface="HG丸ｺﾞｼｯｸM-PRO" pitchFamily="50" charset="-128"/>
            </a:endParaRPr>
          </a:p>
          <a:p>
            <a:r>
              <a:rPr kumimoji="1" lang="ja-JP" altLang="en-US" sz="1050" b="1">
                <a:latin typeface="HG丸ｺﾞｼｯｸM-PRO" pitchFamily="50" charset="-128"/>
                <a:ea typeface="HG丸ｺﾞｼｯｸM-PRO" pitchFamily="50" charset="-128"/>
              </a:rPr>
              <a:t>薄ピンク　　　　の部分を入力してください</a:t>
            </a:r>
            <a:endParaRPr kumimoji="1" lang="en-US" altLang="ja-JP" sz="1050" b="1">
              <a:latin typeface="HG丸ｺﾞｼｯｸM-PRO" pitchFamily="50" charset="-128"/>
              <a:ea typeface="HG丸ｺﾞｼｯｸM-PRO" pitchFamily="50" charset="-128"/>
            </a:endParaRPr>
          </a:p>
          <a:p>
            <a:endParaRPr kumimoji="1" lang="en-US" altLang="ja-JP" sz="1050" b="1">
              <a:latin typeface="HG丸ｺﾞｼｯｸM-PRO" pitchFamily="50" charset="-128"/>
              <a:ea typeface="HG丸ｺﾞｼｯｸM-PRO" pitchFamily="50" charset="-128"/>
            </a:endParaRPr>
          </a:p>
          <a:p>
            <a:r>
              <a:rPr kumimoji="1" lang="ja-JP" altLang="en-US" sz="1050" b="1">
                <a:latin typeface="HG丸ｺﾞｼｯｸM-PRO" pitchFamily="50" charset="-128"/>
                <a:ea typeface="HG丸ｺﾞｼｯｸM-PRO" pitchFamily="50" charset="-128"/>
              </a:rPr>
              <a:t>薄い青　　　　の部分は別シート等で入力すれば、自動入力されます</a:t>
            </a:r>
          </a:p>
        </xdr:txBody>
      </xdr:sp>
      <xdr:sp macro="" textlink="">
        <xdr:nvSpPr>
          <xdr:cNvPr id="4" name="正方形/長方形 3"/>
          <xdr:cNvSpPr/>
        </xdr:nvSpPr>
        <xdr:spPr>
          <a:xfrm>
            <a:off x="8259419" y="769145"/>
            <a:ext cx="324079" cy="238126"/>
          </a:xfrm>
          <a:prstGeom prst="rect">
            <a:avLst/>
          </a:prstGeom>
          <a:solidFill>
            <a:schemeClr val="accent2">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正方形/長方形 4"/>
          <xdr:cNvSpPr/>
        </xdr:nvSpPr>
        <xdr:spPr>
          <a:xfrm>
            <a:off x="8140856" y="1150144"/>
            <a:ext cx="322268" cy="247650"/>
          </a:xfrm>
          <a:prstGeom prst="rect">
            <a:avLst/>
          </a:prstGeom>
          <a:solidFill>
            <a:schemeClr val="accent1">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13</xdr:col>
      <xdr:colOff>0</xdr:colOff>
      <xdr:row>7</xdr:row>
      <xdr:rowOff>200025</xdr:rowOff>
    </xdr:from>
    <xdr:to>
      <xdr:col>20</xdr:col>
      <xdr:colOff>9525</xdr:colOff>
      <xdr:row>9</xdr:row>
      <xdr:rowOff>457200</xdr:rowOff>
    </xdr:to>
    <xdr:grpSp>
      <xdr:nvGrpSpPr>
        <xdr:cNvPr id="10" name="グループ化 9"/>
        <xdr:cNvGrpSpPr/>
      </xdr:nvGrpSpPr>
      <xdr:grpSpPr>
        <a:xfrm>
          <a:off x="7719786" y="1261382"/>
          <a:ext cx="4391025" cy="1073604"/>
          <a:chOff x="8429625" y="1521619"/>
          <a:chExt cx="4843463" cy="1019175"/>
        </a:xfrm>
      </xdr:grpSpPr>
      <xdr:sp macro="" textlink="">
        <xdr:nvSpPr>
          <xdr:cNvPr id="7" name="テキスト ボックス 6"/>
          <xdr:cNvSpPr txBox="1"/>
        </xdr:nvSpPr>
        <xdr:spPr bwMode="auto">
          <a:xfrm>
            <a:off x="8429625" y="1521619"/>
            <a:ext cx="4843463" cy="1019175"/>
          </a:xfrm>
          <a:prstGeom prst="rect">
            <a:avLst/>
          </a:prstGeom>
          <a:solidFill>
            <a:schemeClr val="accent3">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50" b="1">
                <a:latin typeface="HG丸ｺﾞｼｯｸM-PRO" pitchFamily="50" charset="-128"/>
                <a:ea typeface="HG丸ｺﾞｼｯｸM-PRO" pitchFamily="50" charset="-128"/>
              </a:rPr>
              <a:t>【</a:t>
            </a:r>
            <a:r>
              <a:rPr kumimoji="1" lang="ja-JP" altLang="en-US" sz="1050" b="1">
                <a:solidFill>
                  <a:sysClr val="windowText" lastClr="000000"/>
                </a:solidFill>
                <a:latin typeface="HG丸ｺﾞｼｯｸM-PRO" pitchFamily="50" charset="-128"/>
                <a:ea typeface="HG丸ｺﾞｼｯｸM-PRO" pitchFamily="50" charset="-128"/>
              </a:rPr>
              <a:t>手書きの</a:t>
            </a:r>
            <a:r>
              <a:rPr kumimoji="1" lang="ja-JP" altLang="en-US" sz="1050" b="1">
                <a:latin typeface="HG丸ｺﾞｼｯｸM-PRO" pitchFamily="50" charset="-128"/>
                <a:ea typeface="HG丸ｺﾞｼｯｸM-PRO" pitchFamily="50" charset="-128"/>
              </a:rPr>
              <a:t>場合</a:t>
            </a:r>
            <a:r>
              <a:rPr kumimoji="1" lang="en-US" altLang="ja-JP" sz="1050" b="1">
                <a:latin typeface="HG丸ｺﾞｼｯｸM-PRO" pitchFamily="50" charset="-128"/>
                <a:ea typeface="HG丸ｺﾞｼｯｸM-PRO" pitchFamily="50" charset="-128"/>
              </a:rPr>
              <a:t>】</a:t>
            </a:r>
          </a:p>
          <a:p>
            <a:endParaRPr kumimoji="1" lang="en-US" altLang="ja-JP" sz="1050" b="1">
              <a:latin typeface="HG丸ｺﾞｼｯｸM-PRO" pitchFamily="50" charset="-128"/>
              <a:ea typeface="HG丸ｺﾞｼｯｸM-PRO" pitchFamily="50" charset="-128"/>
            </a:endParaRPr>
          </a:p>
          <a:p>
            <a:r>
              <a:rPr kumimoji="1" lang="ja-JP" altLang="en-US" sz="1050" b="1">
                <a:latin typeface="HG丸ｺﾞｼｯｸM-PRO" pitchFamily="50" charset="-128"/>
                <a:ea typeface="HG丸ｺﾞｼｯｸM-PRO" pitchFamily="50" charset="-128"/>
              </a:rPr>
              <a:t>薄ピンク　　　　部分、薄い青　　　　部分の</a:t>
            </a:r>
            <a:r>
              <a:rPr kumimoji="1" lang="ja-JP" altLang="en-US" sz="1050" b="1">
                <a:solidFill>
                  <a:srgbClr val="FF0000"/>
                </a:solidFill>
                <a:latin typeface="HG丸ｺﾞｼｯｸM-PRO" pitchFamily="50" charset="-128"/>
                <a:ea typeface="HG丸ｺﾞｼｯｸM-PRO" pitchFamily="50" charset="-128"/>
              </a:rPr>
              <a:t>両方を</a:t>
            </a:r>
            <a:r>
              <a:rPr kumimoji="1" lang="ja-JP" altLang="en-US" sz="1050" b="1">
                <a:latin typeface="HG丸ｺﾞｼｯｸM-PRO" pitchFamily="50" charset="-128"/>
                <a:ea typeface="HG丸ｺﾞｼｯｸM-PRO" pitchFamily="50" charset="-128"/>
              </a:rPr>
              <a:t>記入してください</a:t>
            </a:r>
          </a:p>
        </xdr:txBody>
      </xdr:sp>
      <xdr:sp macro="" textlink="">
        <xdr:nvSpPr>
          <xdr:cNvPr id="8" name="正方形/長方形 7"/>
          <xdr:cNvSpPr/>
        </xdr:nvSpPr>
        <xdr:spPr bwMode="auto">
          <a:xfrm>
            <a:off x="9163128" y="2049991"/>
            <a:ext cx="331100" cy="271728"/>
          </a:xfrm>
          <a:prstGeom prst="rect">
            <a:avLst/>
          </a:prstGeom>
          <a:solidFill>
            <a:schemeClr val="accent2">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 name="正方形/長方形 8"/>
          <xdr:cNvSpPr/>
        </xdr:nvSpPr>
        <xdr:spPr bwMode="auto">
          <a:xfrm>
            <a:off x="10542726" y="2116579"/>
            <a:ext cx="332608" cy="243240"/>
          </a:xfrm>
          <a:prstGeom prst="rect">
            <a:avLst/>
          </a:prstGeom>
          <a:solidFill>
            <a:schemeClr val="accent1">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6</xdr:col>
      <xdr:colOff>226219</xdr:colOff>
      <xdr:row>0</xdr:row>
      <xdr:rowOff>178593</xdr:rowOff>
    </xdr:from>
    <xdr:to>
      <xdr:col>8</xdr:col>
      <xdr:colOff>226219</xdr:colOff>
      <xdr:row>5</xdr:row>
      <xdr:rowOff>35718</xdr:rowOff>
    </xdr:to>
    <xdr:sp macro="" textlink="">
      <xdr:nvSpPr>
        <xdr:cNvPr id="12" name="テキスト ボックス 11"/>
        <xdr:cNvSpPr txBox="1"/>
      </xdr:nvSpPr>
      <xdr:spPr>
        <a:xfrm>
          <a:off x="3048000" y="178593"/>
          <a:ext cx="1750219" cy="3690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ＭＳ 明朝" panose="02020609040205080304" pitchFamily="17" charset="-128"/>
              <a:ea typeface="ＭＳ 明朝" panose="02020609040205080304" pitchFamily="17" charset="-128"/>
            </a:rPr>
            <a:t>①事業計画書</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1032768</xdr:colOff>
      <xdr:row>11</xdr:row>
      <xdr:rowOff>204984</xdr:rowOff>
    </xdr:from>
    <xdr:to>
      <xdr:col>19</xdr:col>
      <xdr:colOff>1036850</xdr:colOff>
      <xdr:row>16</xdr:row>
      <xdr:rowOff>29452</xdr:rowOff>
    </xdr:to>
    <xdr:cxnSp macro="">
      <xdr:nvCxnSpPr>
        <xdr:cNvPr id="2" name="直線コネクタ 1"/>
        <xdr:cNvCxnSpPr/>
      </xdr:nvCxnSpPr>
      <xdr:spPr>
        <a:xfrm flipH="1">
          <a:off x="12958590" y="3754025"/>
          <a:ext cx="4082" cy="920495"/>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59481</xdr:colOff>
      <xdr:row>9</xdr:row>
      <xdr:rowOff>37398</xdr:rowOff>
    </xdr:from>
    <xdr:to>
      <xdr:col>19</xdr:col>
      <xdr:colOff>320737</xdr:colOff>
      <xdr:row>13</xdr:row>
      <xdr:rowOff>104975</xdr:rowOff>
    </xdr:to>
    <xdr:sp macro="" textlink="">
      <xdr:nvSpPr>
        <xdr:cNvPr id="4" name="右中かっこ 3"/>
        <xdr:cNvSpPr/>
      </xdr:nvSpPr>
      <xdr:spPr>
        <a:xfrm>
          <a:off x="11985303" y="3077569"/>
          <a:ext cx="261256" cy="1059221"/>
        </a:xfrm>
        <a:prstGeom prst="rightBrace">
          <a:avLst>
            <a:gd name="adj1" fmla="val 182618"/>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247911</xdr:colOff>
      <xdr:row>16</xdr:row>
      <xdr:rowOff>26097</xdr:rowOff>
    </xdr:from>
    <xdr:to>
      <xdr:col>19</xdr:col>
      <xdr:colOff>1043836</xdr:colOff>
      <xdr:row>16</xdr:row>
      <xdr:rowOff>78287</xdr:rowOff>
    </xdr:to>
    <xdr:cxnSp macro="">
      <xdr:nvCxnSpPr>
        <xdr:cNvPr id="5" name="直線コネクタ 4"/>
        <xdr:cNvCxnSpPr/>
      </xdr:nvCxnSpPr>
      <xdr:spPr>
        <a:xfrm flipV="1">
          <a:off x="247911" y="4645070"/>
          <a:ext cx="15305240" cy="52190"/>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237582</xdr:colOff>
      <xdr:row>16</xdr:row>
      <xdr:rowOff>81084</xdr:rowOff>
    </xdr:from>
    <xdr:to>
      <xdr:col>0</xdr:col>
      <xdr:colOff>248920</xdr:colOff>
      <xdr:row>21</xdr:row>
      <xdr:rowOff>58405</xdr:rowOff>
    </xdr:to>
    <xdr:cxnSp macro="">
      <xdr:nvCxnSpPr>
        <xdr:cNvPr id="8" name="直線コネクタ 7"/>
        <xdr:cNvCxnSpPr/>
      </xdr:nvCxnSpPr>
      <xdr:spPr>
        <a:xfrm>
          <a:off x="237582" y="4700057"/>
          <a:ext cx="11338" cy="1138588"/>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247211</xdr:colOff>
      <xdr:row>21</xdr:row>
      <xdr:rowOff>45358</xdr:rowOff>
    </xdr:from>
    <xdr:to>
      <xdr:col>0</xdr:col>
      <xdr:colOff>427211</xdr:colOff>
      <xdr:row>21</xdr:row>
      <xdr:rowOff>45358</xdr:rowOff>
    </xdr:to>
    <xdr:cxnSp macro="">
      <xdr:nvCxnSpPr>
        <xdr:cNvPr id="11" name="直線矢印コネクタ 10"/>
        <xdr:cNvCxnSpPr/>
      </xdr:nvCxnSpPr>
      <xdr:spPr>
        <a:xfrm>
          <a:off x="247211" y="6073509"/>
          <a:ext cx="180000"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351517</xdr:colOff>
      <xdr:row>10</xdr:row>
      <xdr:rowOff>82210</xdr:rowOff>
    </xdr:from>
    <xdr:to>
      <xdr:col>20</xdr:col>
      <xdr:colOff>566964</xdr:colOff>
      <xdr:row>11</xdr:row>
      <xdr:rowOff>249466</xdr:rowOff>
    </xdr:to>
    <xdr:sp macro="" textlink="">
      <xdr:nvSpPr>
        <xdr:cNvPr id="12" name="テキスト ボックス 11"/>
        <xdr:cNvSpPr txBox="1"/>
      </xdr:nvSpPr>
      <xdr:spPr>
        <a:xfrm>
          <a:off x="11394564" y="1491116"/>
          <a:ext cx="1296931" cy="3359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HGSｺﾞｼｯｸM" panose="020B0600000000000000" pitchFamily="50" charset="-128"/>
              <a:ea typeface="HGSｺﾞｼｯｸM" panose="020B0600000000000000" pitchFamily="50" charset="-128"/>
            </a:rPr>
            <a:t>下表に続きます</a:t>
          </a:r>
        </a:p>
      </xdr:txBody>
    </xdr:sp>
    <xdr:clientData/>
  </xdr:twoCellAnchor>
  <xdr:twoCellAnchor>
    <xdr:from>
      <xdr:col>23</xdr:col>
      <xdr:colOff>347756</xdr:colOff>
      <xdr:row>0</xdr:row>
      <xdr:rowOff>99278</xdr:rowOff>
    </xdr:from>
    <xdr:to>
      <xdr:col>30</xdr:col>
      <xdr:colOff>321007</xdr:colOff>
      <xdr:row>3</xdr:row>
      <xdr:rowOff>736152</xdr:rowOff>
    </xdr:to>
    <xdr:grpSp>
      <xdr:nvGrpSpPr>
        <xdr:cNvPr id="3" name="グループ化 2"/>
        <xdr:cNvGrpSpPr/>
      </xdr:nvGrpSpPr>
      <xdr:grpSpPr>
        <a:xfrm>
          <a:off x="17120827" y="99278"/>
          <a:ext cx="4336609" cy="1398874"/>
          <a:chOff x="16048972" y="600206"/>
          <a:chExt cx="4905375" cy="1297781"/>
        </a:xfrm>
      </xdr:grpSpPr>
      <xdr:sp macro="" textlink="">
        <xdr:nvSpPr>
          <xdr:cNvPr id="14" name="テキスト ボックス 13"/>
          <xdr:cNvSpPr txBox="1"/>
        </xdr:nvSpPr>
        <xdr:spPr bwMode="auto">
          <a:xfrm>
            <a:off x="16048972" y="600206"/>
            <a:ext cx="4905375" cy="1297781"/>
          </a:xfrm>
          <a:prstGeom prst="rect">
            <a:avLst/>
          </a:prstGeom>
          <a:solidFill>
            <a:schemeClr val="accent3">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50" b="1">
                <a:latin typeface="HG丸ｺﾞｼｯｸM-PRO" pitchFamily="50" charset="-128"/>
                <a:ea typeface="HG丸ｺﾞｼｯｸM-PRO" pitchFamily="50" charset="-128"/>
              </a:rPr>
              <a:t>【</a:t>
            </a:r>
            <a:r>
              <a:rPr kumimoji="1" lang="ja-JP" altLang="en-US" sz="1050" b="1">
                <a:solidFill>
                  <a:sysClr val="windowText" lastClr="000000"/>
                </a:solidFill>
                <a:latin typeface="HG丸ｺﾞｼｯｸM-PRO" pitchFamily="50" charset="-128"/>
                <a:ea typeface="HG丸ｺﾞｼｯｸM-PRO" pitchFamily="50" charset="-128"/>
              </a:rPr>
              <a:t>パソコン入力</a:t>
            </a:r>
            <a:r>
              <a:rPr kumimoji="1" lang="ja-JP" altLang="en-US" sz="1050" b="1">
                <a:latin typeface="HG丸ｺﾞｼｯｸM-PRO" pitchFamily="50" charset="-128"/>
                <a:ea typeface="HG丸ｺﾞｼｯｸM-PRO" pitchFamily="50" charset="-128"/>
              </a:rPr>
              <a:t>の場合</a:t>
            </a:r>
            <a:r>
              <a:rPr kumimoji="1" lang="en-US" altLang="ja-JP" sz="1050" b="1">
                <a:latin typeface="HG丸ｺﾞｼｯｸM-PRO" pitchFamily="50" charset="-128"/>
                <a:ea typeface="HG丸ｺﾞｼｯｸM-PRO" pitchFamily="50" charset="-128"/>
              </a:rPr>
              <a:t>】</a:t>
            </a:r>
          </a:p>
          <a:p>
            <a:endParaRPr kumimoji="1" lang="en-US" altLang="ja-JP" sz="1050" b="1">
              <a:latin typeface="HG丸ｺﾞｼｯｸM-PRO" pitchFamily="50" charset="-128"/>
              <a:ea typeface="HG丸ｺﾞｼｯｸM-PRO" pitchFamily="50" charset="-128"/>
            </a:endParaRPr>
          </a:p>
          <a:p>
            <a:r>
              <a:rPr kumimoji="1" lang="ja-JP" altLang="en-US" sz="1050" b="1">
                <a:latin typeface="HG丸ｺﾞｼｯｸM-PRO" pitchFamily="50" charset="-128"/>
                <a:ea typeface="HG丸ｺﾞｼｯｸM-PRO" pitchFamily="50" charset="-128"/>
              </a:rPr>
              <a:t>薄ピンク　　　　の部分を入力してください</a:t>
            </a:r>
            <a:endParaRPr kumimoji="1" lang="en-US" altLang="ja-JP" sz="1050" b="1">
              <a:latin typeface="HG丸ｺﾞｼｯｸM-PRO" pitchFamily="50" charset="-128"/>
              <a:ea typeface="HG丸ｺﾞｼｯｸM-PRO" pitchFamily="50" charset="-128"/>
            </a:endParaRPr>
          </a:p>
          <a:p>
            <a:endParaRPr kumimoji="1" lang="en-US" altLang="ja-JP" sz="1050" b="1">
              <a:latin typeface="HG丸ｺﾞｼｯｸM-PRO" pitchFamily="50" charset="-128"/>
              <a:ea typeface="HG丸ｺﾞｼｯｸM-PRO" pitchFamily="50" charset="-128"/>
            </a:endParaRPr>
          </a:p>
          <a:p>
            <a:r>
              <a:rPr kumimoji="1" lang="ja-JP" altLang="en-US" sz="1050" b="1">
                <a:latin typeface="HG丸ｺﾞｼｯｸM-PRO" pitchFamily="50" charset="-128"/>
                <a:ea typeface="HG丸ｺﾞｼｯｸM-PRO" pitchFamily="50" charset="-128"/>
              </a:rPr>
              <a:t>薄い青　　　　の部分は別シート等で入力すれば、自動入力されます</a:t>
            </a:r>
          </a:p>
        </xdr:txBody>
      </xdr:sp>
      <xdr:sp macro="" textlink="">
        <xdr:nvSpPr>
          <xdr:cNvPr id="18" name="正方形/長方形 17"/>
          <xdr:cNvSpPr/>
        </xdr:nvSpPr>
        <xdr:spPr bwMode="auto">
          <a:xfrm>
            <a:off x="16759048" y="1122123"/>
            <a:ext cx="335985" cy="239444"/>
          </a:xfrm>
          <a:prstGeom prst="rect">
            <a:avLst/>
          </a:prstGeom>
          <a:solidFill>
            <a:schemeClr val="accent2">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9" name="正方形/長方形 18"/>
          <xdr:cNvSpPr/>
        </xdr:nvSpPr>
        <xdr:spPr bwMode="auto">
          <a:xfrm>
            <a:off x="16636130" y="1505232"/>
            <a:ext cx="334108" cy="249021"/>
          </a:xfrm>
          <a:prstGeom prst="rect">
            <a:avLst/>
          </a:prstGeom>
          <a:solidFill>
            <a:schemeClr val="accent1">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23</xdr:col>
      <xdr:colOff>346243</xdr:colOff>
      <xdr:row>3</xdr:row>
      <xdr:rowOff>777015</xdr:rowOff>
    </xdr:from>
    <xdr:to>
      <xdr:col>30</xdr:col>
      <xdr:colOff>345109</xdr:colOff>
      <xdr:row>6</xdr:row>
      <xdr:rowOff>221550</xdr:rowOff>
    </xdr:to>
    <xdr:grpSp>
      <xdr:nvGrpSpPr>
        <xdr:cNvPr id="20" name="グループ化 19"/>
        <xdr:cNvGrpSpPr/>
      </xdr:nvGrpSpPr>
      <xdr:grpSpPr>
        <a:xfrm>
          <a:off x="17119314" y="1539015"/>
          <a:ext cx="4362224" cy="1004821"/>
          <a:chOff x="8429625" y="1521619"/>
          <a:chExt cx="4843463" cy="1019175"/>
        </a:xfrm>
      </xdr:grpSpPr>
      <xdr:sp macro="" textlink="">
        <xdr:nvSpPr>
          <xdr:cNvPr id="21" name="テキスト ボックス 20"/>
          <xdr:cNvSpPr txBox="1"/>
        </xdr:nvSpPr>
        <xdr:spPr bwMode="auto">
          <a:xfrm>
            <a:off x="8429625" y="1521619"/>
            <a:ext cx="4843463" cy="1019175"/>
          </a:xfrm>
          <a:prstGeom prst="rect">
            <a:avLst/>
          </a:prstGeom>
          <a:solidFill>
            <a:schemeClr val="accent3">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50" b="1">
                <a:latin typeface="HG丸ｺﾞｼｯｸM-PRO" pitchFamily="50" charset="-128"/>
                <a:ea typeface="HG丸ｺﾞｼｯｸM-PRO" pitchFamily="50" charset="-128"/>
              </a:rPr>
              <a:t>【</a:t>
            </a:r>
            <a:r>
              <a:rPr kumimoji="1" lang="ja-JP" altLang="en-US" sz="1050" b="1">
                <a:solidFill>
                  <a:sysClr val="windowText" lastClr="000000"/>
                </a:solidFill>
                <a:latin typeface="HG丸ｺﾞｼｯｸM-PRO" pitchFamily="50" charset="-128"/>
                <a:ea typeface="HG丸ｺﾞｼｯｸM-PRO" pitchFamily="50" charset="-128"/>
              </a:rPr>
              <a:t>手書きの</a:t>
            </a:r>
            <a:r>
              <a:rPr kumimoji="1" lang="ja-JP" altLang="en-US" sz="1050" b="1">
                <a:latin typeface="HG丸ｺﾞｼｯｸM-PRO" pitchFamily="50" charset="-128"/>
                <a:ea typeface="HG丸ｺﾞｼｯｸM-PRO" pitchFamily="50" charset="-128"/>
              </a:rPr>
              <a:t>場合</a:t>
            </a:r>
            <a:r>
              <a:rPr kumimoji="1" lang="en-US" altLang="ja-JP" sz="1050" b="1">
                <a:latin typeface="HG丸ｺﾞｼｯｸM-PRO" pitchFamily="50" charset="-128"/>
                <a:ea typeface="HG丸ｺﾞｼｯｸM-PRO" pitchFamily="50" charset="-128"/>
              </a:rPr>
              <a:t>】</a:t>
            </a:r>
          </a:p>
          <a:p>
            <a:endParaRPr kumimoji="1" lang="en-US" altLang="ja-JP" sz="1050" b="1">
              <a:latin typeface="HG丸ｺﾞｼｯｸM-PRO" pitchFamily="50" charset="-128"/>
              <a:ea typeface="HG丸ｺﾞｼｯｸM-PRO" pitchFamily="50" charset="-128"/>
            </a:endParaRPr>
          </a:p>
          <a:p>
            <a:r>
              <a:rPr kumimoji="1" lang="ja-JP" altLang="en-US" sz="1050" b="1">
                <a:latin typeface="HG丸ｺﾞｼｯｸM-PRO" pitchFamily="50" charset="-128"/>
                <a:ea typeface="HG丸ｺﾞｼｯｸM-PRO" pitchFamily="50" charset="-128"/>
              </a:rPr>
              <a:t>薄ピンク　　　　部分、薄い青　　　　部分の</a:t>
            </a:r>
            <a:r>
              <a:rPr kumimoji="1" lang="ja-JP" altLang="en-US" sz="1050" b="1">
                <a:solidFill>
                  <a:srgbClr val="FF0000"/>
                </a:solidFill>
                <a:latin typeface="HG丸ｺﾞｼｯｸM-PRO" pitchFamily="50" charset="-128"/>
                <a:ea typeface="HG丸ｺﾞｼｯｸM-PRO" pitchFamily="50" charset="-128"/>
              </a:rPr>
              <a:t>両方を</a:t>
            </a:r>
            <a:r>
              <a:rPr kumimoji="1" lang="ja-JP" altLang="en-US" sz="1050" b="1">
                <a:latin typeface="HG丸ｺﾞｼｯｸM-PRO" pitchFamily="50" charset="-128"/>
                <a:ea typeface="HG丸ｺﾞｼｯｸM-PRO" pitchFamily="50" charset="-128"/>
              </a:rPr>
              <a:t>記入してください</a:t>
            </a:r>
          </a:p>
        </xdr:txBody>
      </xdr:sp>
      <xdr:sp macro="" textlink="">
        <xdr:nvSpPr>
          <xdr:cNvPr id="22" name="正方形/長方形 21"/>
          <xdr:cNvSpPr/>
        </xdr:nvSpPr>
        <xdr:spPr bwMode="auto">
          <a:xfrm>
            <a:off x="9163128" y="2049991"/>
            <a:ext cx="331100" cy="271728"/>
          </a:xfrm>
          <a:prstGeom prst="rect">
            <a:avLst/>
          </a:prstGeom>
          <a:solidFill>
            <a:schemeClr val="accent2">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3" name="正方形/長方形 22"/>
          <xdr:cNvSpPr/>
        </xdr:nvSpPr>
        <xdr:spPr bwMode="auto">
          <a:xfrm>
            <a:off x="10542726" y="2116579"/>
            <a:ext cx="332608" cy="243240"/>
          </a:xfrm>
          <a:prstGeom prst="rect">
            <a:avLst/>
          </a:prstGeom>
          <a:solidFill>
            <a:schemeClr val="accent1">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23</xdr:col>
      <xdr:colOff>96037</xdr:colOff>
      <xdr:row>7</xdr:row>
      <xdr:rowOff>236645</xdr:rowOff>
    </xdr:from>
    <xdr:to>
      <xdr:col>32</xdr:col>
      <xdr:colOff>178863</xdr:colOff>
      <xdr:row>24</xdr:row>
      <xdr:rowOff>395</xdr:rowOff>
    </xdr:to>
    <xdr:sp macro="" textlink="">
      <xdr:nvSpPr>
        <xdr:cNvPr id="6" name="テキスト ボックス 5"/>
        <xdr:cNvSpPr txBox="1"/>
      </xdr:nvSpPr>
      <xdr:spPr>
        <a:xfrm>
          <a:off x="18479287" y="2958074"/>
          <a:ext cx="6301290" cy="481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収入・支出項目の説明</a:t>
          </a:r>
          <a:r>
            <a:rPr kumimoji="1" lang="en-US" altLang="ja-JP" sz="1400" b="1"/>
            <a:t>】</a:t>
          </a:r>
        </a:p>
        <a:p>
          <a:r>
            <a:rPr kumimoji="1" lang="ja-JP" altLang="en-US" sz="1400" b="1"/>
            <a:t>需用費 </a:t>
          </a:r>
          <a:r>
            <a:rPr kumimoji="1" lang="ja-JP" altLang="en-US" sz="1400"/>
            <a:t>：事業に利用する消耗品購入費、備品購入費（備品の設置に要する費用を含む。）、印刷費、光熱水費、食材費、燃料費、ごみ処理費、子ども食堂事業等の実施に必要な施設及び備品の修繕費</a:t>
          </a:r>
        </a:p>
        <a:p>
          <a:r>
            <a:rPr kumimoji="1" lang="en-US" altLang="ja-JP" sz="1400"/>
            <a:t>※</a:t>
          </a:r>
          <a:r>
            <a:rPr kumimoji="1" lang="ja-JP" altLang="en-US" sz="1400"/>
            <a:t>光熱水費について、自宅や店舗等が実施場所の場合等、子ども食堂の取組分としての金額が明確でない場合、開所時間分で按分する等の方法で算出すること</a:t>
          </a:r>
          <a:endParaRPr kumimoji="1" lang="en-US" altLang="ja-JP" sz="1400"/>
        </a:p>
        <a:p>
          <a:endParaRPr kumimoji="1" lang="ja-JP" altLang="en-US" sz="1400"/>
        </a:p>
        <a:p>
          <a:r>
            <a:rPr kumimoji="1" lang="ja-JP" altLang="en-US" sz="1400" b="1"/>
            <a:t>役務費</a:t>
          </a:r>
          <a:r>
            <a:rPr kumimoji="1" lang="ja-JP" altLang="en-US" sz="1400"/>
            <a:t>： 配送費、交通費、通信費、郵便代、保険料</a:t>
          </a:r>
        </a:p>
        <a:p>
          <a:r>
            <a:rPr kumimoji="1" lang="en-US" altLang="ja-JP" sz="1400"/>
            <a:t>※</a:t>
          </a:r>
          <a:r>
            <a:rPr kumimoji="1" lang="ja-JP" altLang="en-US" sz="1400"/>
            <a:t>スタッフの出勤のための交通費は含まない</a:t>
          </a:r>
        </a:p>
        <a:p>
          <a:r>
            <a:rPr kumimoji="1" lang="en-US" altLang="ja-JP" sz="1400"/>
            <a:t>※</a:t>
          </a:r>
          <a:r>
            <a:rPr kumimoji="1" lang="ja-JP" altLang="en-US" sz="1400"/>
            <a:t>自宅や店舗等が実施場所の場合等、子ども食堂の取組分としての金額が明確でない場合、開所時間分で按分する等の方法で算出すること</a:t>
          </a:r>
        </a:p>
        <a:p>
          <a:endParaRPr kumimoji="1" lang="ja-JP" altLang="en-US" sz="1400"/>
        </a:p>
        <a:p>
          <a:r>
            <a:rPr kumimoji="1" lang="ja-JP" altLang="en-US" sz="1400" b="1"/>
            <a:t>使用料及賃借料 </a:t>
          </a:r>
          <a:r>
            <a:rPr kumimoji="1" lang="ja-JP" altLang="en-US" sz="1400"/>
            <a:t>：会場等使用料、車両借上料</a:t>
          </a:r>
        </a:p>
        <a:p>
          <a:r>
            <a:rPr kumimoji="1" lang="en-US" altLang="ja-JP" sz="1400"/>
            <a:t>※</a:t>
          </a:r>
          <a:r>
            <a:rPr kumimoji="1" lang="ja-JP" altLang="en-US" sz="1400"/>
            <a:t>自宅や店舗等が実施場所の場合等、子ども食堂の取組分としての金額が明確でない場合、開所時間分で按分する等の方法で算出すること</a:t>
          </a:r>
          <a:endParaRPr kumimoji="1" lang="en-US" altLang="ja-JP" sz="1400"/>
        </a:p>
        <a:p>
          <a:endParaRPr kumimoji="1" lang="en-US" altLang="ja-JP" sz="1400"/>
        </a:p>
        <a:p>
          <a:r>
            <a:rPr kumimoji="1" lang="ja-JP" altLang="en-US" sz="1400" b="1"/>
            <a:t>利用料収入等：</a:t>
          </a:r>
          <a:r>
            <a:rPr kumimoji="1" lang="ja-JP" altLang="en-US" sz="1400" b="0"/>
            <a:t>各回の利用料合計</a:t>
          </a:r>
          <a:endParaRPr kumimoji="1" lang="en-US" altLang="ja-JP" sz="1400" b="0"/>
        </a:p>
        <a:p>
          <a:endParaRPr kumimoji="1" lang="en-US" altLang="ja-JP" sz="1400" b="1"/>
        </a:p>
        <a:p>
          <a:r>
            <a:rPr kumimoji="1" lang="ja-JP" altLang="en-US" sz="1400" b="1"/>
            <a:t>寄付金・助成金等収入</a:t>
          </a:r>
          <a:r>
            <a:rPr kumimoji="1" lang="ja-JP" altLang="en-US" sz="1400"/>
            <a:t>：</a:t>
          </a:r>
          <a:r>
            <a:rPr kumimoji="1" lang="ja-JP" altLang="ja-JP" sz="1400">
              <a:solidFill>
                <a:schemeClr val="dk1"/>
              </a:solidFill>
              <a:effectLst/>
              <a:latin typeface="+mn-lt"/>
              <a:ea typeface="+mn-ea"/>
              <a:cs typeface="+mn-cs"/>
            </a:rPr>
            <a:t>助成金や支援金など各回ごとに分けることのできない収入</a:t>
          </a:r>
          <a:endParaRPr kumimoji="1" lang="ja-JP" altLang="en-US"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3</xdr:row>
      <xdr:rowOff>142987</xdr:rowOff>
    </xdr:from>
    <xdr:to>
      <xdr:col>5</xdr:col>
      <xdr:colOff>1948296</xdr:colOff>
      <xdr:row>6</xdr:row>
      <xdr:rowOff>104477</xdr:rowOff>
    </xdr:to>
    <xdr:sp macro="" textlink="" fLocksText="0">
      <xdr:nvSpPr>
        <xdr:cNvPr id="65" name="正方形/長方形 1"/>
        <xdr:cNvSpPr/>
      </xdr:nvSpPr>
      <xdr:spPr>
        <a:xfrm>
          <a:off x="1" y="691396"/>
          <a:ext cx="6321136" cy="711945"/>
        </a:xfrm>
        <a:prstGeom prst="rect">
          <a:avLst/>
        </a:prstGeom>
        <a:solidFill>
          <a:schemeClr val="bg1"/>
        </a:solidFill>
        <a:ln>
          <a:solidFill>
            <a:schemeClr val="tx1"/>
          </a:solidFill>
        </a:ln>
      </xdr:spPr>
      <xdr:style>
        <a:lnRef idx="2">
          <a:schemeClr val="tx1"/>
        </a:lnRef>
        <a:fillRef idx="1">
          <a:schemeClr val="bg1"/>
        </a:fillRef>
        <a:effectRef idx="0">
          <a:schemeClr val="tx1"/>
        </a:effectRef>
        <a:fontRef idx="minor">
          <a:schemeClr val="tx1"/>
        </a:fontRef>
      </xdr:style>
      <xdr:txBody>
        <a:bodyPr vertOverflow="clip" horzOverflow="clip" lIns="91440" tIns="45720" rIns="91440" bIns="45720" anchor="t"/>
        <a:lstStyle/>
        <a:p>
          <a:pPr algn="l">
            <a:lnSpc>
              <a:spcPts val="1200"/>
            </a:lnSpc>
          </a:pPr>
          <a:r>
            <a:rPr lang="ja-JP" altLang="en-US" sz="1100">
              <a:latin typeface="ＭＳ Ｐ明朝" pitchFamily="18" charset="-128"/>
              <a:ea typeface="ＭＳ Ｐ明朝" pitchFamily="18" charset="-128"/>
            </a:rPr>
            <a:t>各回ごとの収入内訳に記入していない収入を記入すること。</a:t>
          </a:r>
          <a:endParaRPr lang="en-US" altLang="ja-JP" sz="1100">
            <a:latin typeface="ＭＳ Ｐ明朝" pitchFamily="18" charset="-128"/>
            <a:ea typeface="ＭＳ Ｐ明朝" pitchFamily="18" charset="-128"/>
          </a:endParaRPr>
        </a:p>
        <a:p>
          <a:pPr algn="l">
            <a:lnSpc>
              <a:spcPts val="1200"/>
            </a:lnSpc>
          </a:pPr>
          <a:r>
            <a:rPr lang="ja-JP" altLang="en-US" sz="1100">
              <a:latin typeface="ＭＳ Ｐ明朝" pitchFamily="18" charset="-128"/>
              <a:ea typeface="ＭＳ Ｐ明朝" pitchFamily="18" charset="-128"/>
            </a:rPr>
            <a:t>各回ごとに分けることができない収入（年間の取組に対する補助金など）を記入し、各回の利用にかかる利用料収入やその他の収入は合計額算出表に入力すること。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E21"/>
  <sheetViews>
    <sheetView showZeros="0" tabSelected="1" view="pageBreakPreview" zoomScaleSheetLayoutView="100" workbookViewId="0">
      <selection activeCell="E3" sqref="E3"/>
    </sheetView>
  </sheetViews>
  <sheetFormatPr defaultColWidth="9" defaultRowHeight="13"/>
  <cols>
    <col min="1" max="1" width="4.7265625" style="38" bestFit="1" customWidth="1"/>
    <col min="2" max="2" width="41.7265625" style="38" customWidth="1"/>
    <col min="3" max="3" width="9.90625" style="38" bestFit="1" customWidth="1"/>
    <col min="4" max="4" width="9.90625" style="38" customWidth="1"/>
    <col min="5" max="5" width="28" style="38" customWidth="1"/>
    <col min="6" max="6" width="0.453125" style="38" customWidth="1"/>
    <col min="7" max="16384" width="9" style="38"/>
  </cols>
  <sheetData>
    <row r="1" spans="1:5">
      <c r="C1" s="206"/>
      <c r="D1" s="206"/>
      <c r="E1" s="206"/>
    </row>
    <row r="2" spans="1:5" ht="27" customHeight="1">
      <c r="B2" s="207" t="s">
        <v>198</v>
      </c>
      <c r="C2" s="207"/>
      <c r="D2" s="207"/>
      <c r="E2" s="207"/>
    </row>
    <row r="3" spans="1:5" ht="33.75" customHeight="1">
      <c r="C3" s="44" t="s">
        <v>43</v>
      </c>
      <c r="D3" s="44"/>
      <c r="E3" s="45">
        <f>第１号様式!F12</f>
        <v>0</v>
      </c>
    </row>
    <row r="4" spans="1:5" ht="11.25" customHeight="1">
      <c r="B4" s="39"/>
    </row>
    <row r="5" spans="1:5" s="41" customFormat="1" ht="27.75" customHeight="1">
      <c r="A5" s="208" t="s">
        <v>44</v>
      </c>
      <c r="B5" s="208"/>
      <c r="C5" s="40" t="s">
        <v>45</v>
      </c>
      <c r="D5" s="214" t="s">
        <v>46</v>
      </c>
      <c r="E5" s="215"/>
    </row>
    <row r="6" spans="1:5" s="41" customFormat="1" ht="33.75" customHeight="1">
      <c r="A6" s="42" t="s">
        <v>47</v>
      </c>
      <c r="B6" s="43" t="s">
        <v>199</v>
      </c>
      <c r="C6" s="82" t="s">
        <v>48</v>
      </c>
      <c r="D6" s="210"/>
      <c r="E6" s="211"/>
    </row>
    <row r="7" spans="1:5" s="41" customFormat="1" ht="33.75" customHeight="1">
      <c r="A7" s="42" t="s">
        <v>49</v>
      </c>
      <c r="B7" s="185" t="s">
        <v>125</v>
      </c>
      <c r="C7" s="82" t="s">
        <v>48</v>
      </c>
      <c r="D7" s="217"/>
      <c r="E7" s="218"/>
    </row>
    <row r="8" spans="1:5" s="41" customFormat="1" ht="33.75" customHeight="1">
      <c r="A8" s="42" t="s">
        <v>50</v>
      </c>
      <c r="B8" s="43" t="s">
        <v>79</v>
      </c>
      <c r="C8" s="82" t="s">
        <v>48</v>
      </c>
      <c r="D8" s="217"/>
      <c r="E8" s="218"/>
    </row>
    <row r="9" spans="1:5" s="41" customFormat="1" ht="33.75" customHeight="1">
      <c r="A9" s="42" t="s">
        <v>51</v>
      </c>
      <c r="B9" s="183" t="s">
        <v>188</v>
      </c>
      <c r="C9" s="82" t="s">
        <v>48</v>
      </c>
      <c r="D9" s="219" t="s">
        <v>93</v>
      </c>
      <c r="E9" s="220"/>
    </row>
    <row r="10" spans="1:5" s="41" customFormat="1" ht="33.75" customHeight="1">
      <c r="A10" s="42" t="s">
        <v>52</v>
      </c>
      <c r="B10" s="43" t="s">
        <v>204</v>
      </c>
      <c r="C10" s="82" t="s">
        <v>48</v>
      </c>
      <c r="D10" s="210"/>
      <c r="E10" s="211"/>
    </row>
    <row r="11" spans="1:5" s="41" customFormat="1" ht="33.75" customHeight="1">
      <c r="A11" s="42" t="s">
        <v>53</v>
      </c>
      <c r="B11" s="43" t="s">
        <v>89</v>
      </c>
      <c r="C11" s="82" t="s">
        <v>48</v>
      </c>
      <c r="D11" s="212" t="s">
        <v>94</v>
      </c>
      <c r="E11" s="213"/>
    </row>
    <row r="12" spans="1:5" s="41" customFormat="1" ht="57" customHeight="1">
      <c r="A12" s="42" t="s">
        <v>54</v>
      </c>
      <c r="B12" s="43" t="s">
        <v>90</v>
      </c>
      <c r="C12" s="82" t="s">
        <v>48</v>
      </c>
      <c r="D12" s="210" t="s">
        <v>200</v>
      </c>
      <c r="E12" s="211"/>
    </row>
    <row r="13" spans="1:5" s="41" customFormat="1" ht="35.25" customHeight="1">
      <c r="A13" s="42" t="s">
        <v>55</v>
      </c>
      <c r="B13" s="43" t="s">
        <v>91</v>
      </c>
      <c r="C13" s="82" t="s">
        <v>48</v>
      </c>
      <c r="D13" s="210" t="s">
        <v>95</v>
      </c>
      <c r="E13" s="211"/>
    </row>
    <row r="14" spans="1:5" s="41" customFormat="1" ht="39" customHeight="1">
      <c r="A14" s="42" t="s">
        <v>56</v>
      </c>
      <c r="B14" s="43" t="s">
        <v>92</v>
      </c>
      <c r="C14" s="82" t="s">
        <v>48</v>
      </c>
      <c r="D14" s="210" t="s">
        <v>190</v>
      </c>
      <c r="E14" s="211"/>
    </row>
    <row r="15" spans="1:5" s="41" customFormat="1" ht="26.25" customHeight="1">
      <c r="A15" s="38"/>
      <c r="B15" s="38"/>
      <c r="C15" s="38"/>
      <c r="D15" s="38"/>
      <c r="E15" s="38"/>
    </row>
    <row r="16" spans="1:5" ht="26.25" customHeight="1">
      <c r="B16" s="209" t="s">
        <v>191</v>
      </c>
      <c r="C16" s="209"/>
      <c r="D16" s="209"/>
      <c r="E16" s="209"/>
    </row>
    <row r="17" spans="2:5" ht="50.25" customHeight="1">
      <c r="B17" s="209" t="s">
        <v>202</v>
      </c>
      <c r="C17" s="209"/>
      <c r="D17" s="209"/>
      <c r="E17" s="209"/>
    </row>
    <row r="18" spans="2:5" ht="26.25" customHeight="1">
      <c r="B18" s="216" t="s">
        <v>201</v>
      </c>
      <c r="C18" s="216"/>
      <c r="D18" s="216"/>
      <c r="E18" s="216"/>
    </row>
    <row r="19" spans="2:5" ht="39.75" customHeight="1"/>
    <row r="21" spans="2:5" ht="3" customHeight="1"/>
  </sheetData>
  <sheetProtection algorithmName="SHA-512" hashValue="oUlk4hHZRscRRJ+OjF53DOtb3tXT+N8rCMxtUaJW5tVI80m5uh4rbGkvtIJvmfpQuLDpW5yHylbZRag9WTOXvQ==" saltValue="GsNIHdIsqDEA8h7NJx9alw==" spinCount="100000" sheet="1" objects="1" scenarios="1"/>
  <mergeCells count="16">
    <mergeCell ref="B18:E18"/>
    <mergeCell ref="D6:E6"/>
    <mergeCell ref="D7:E7"/>
    <mergeCell ref="D8:E8"/>
    <mergeCell ref="D9:E9"/>
    <mergeCell ref="C1:E1"/>
    <mergeCell ref="B2:E2"/>
    <mergeCell ref="A5:B5"/>
    <mergeCell ref="B16:E16"/>
    <mergeCell ref="B17:E17"/>
    <mergeCell ref="D10:E10"/>
    <mergeCell ref="D11:E11"/>
    <mergeCell ref="D12:E12"/>
    <mergeCell ref="D13:E13"/>
    <mergeCell ref="D14:E14"/>
    <mergeCell ref="D5:E5"/>
  </mergeCells>
  <phoneticPr fontId="7"/>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Q45"/>
  <sheetViews>
    <sheetView showGridLines="0" showZeros="0" view="pageBreakPreview" topLeftCell="A11" zoomScaleNormal="100" zoomScaleSheetLayoutView="100" workbookViewId="0">
      <selection activeCell="F12" sqref="F12:L12"/>
    </sheetView>
  </sheetViews>
  <sheetFormatPr defaultColWidth="9" defaultRowHeight="13"/>
  <cols>
    <col min="1" max="3" width="9" style="70"/>
    <col min="4" max="4" width="6" style="70" customWidth="1"/>
    <col min="5" max="5" width="12.6328125" style="70" customWidth="1"/>
    <col min="6" max="6" width="9" style="70"/>
    <col min="7" max="7" width="9.08984375" style="70" customWidth="1"/>
    <col min="8" max="8" width="6" style="70" customWidth="1"/>
    <col min="9" max="11" width="3.7265625" style="70" customWidth="1"/>
    <col min="12" max="12" width="5.7265625" style="70" customWidth="1"/>
    <col min="13" max="16384" width="9" style="70"/>
  </cols>
  <sheetData>
    <row r="1" spans="1:17">
      <c r="A1" s="69" t="s">
        <v>62</v>
      </c>
    </row>
    <row r="2" spans="1:17">
      <c r="A2" s="71"/>
      <c r="B2" s="72"/>
      <c r="C2" s="72"/>
      <c r="D2" s="72"/>
      <c r="E2" s="72"/>
      <c r="F2" s="72"/>
      <c r="G2" s="222" t="s">
        <v>231</v>
      </c>
      <c r="H2" s="223"/>
      <c r="I2" s="81"/>
      <c r="J2" s="72" t="s">
        <v>63</v>
      </c>
      <c r="K2" s="81"/>
      <c r="L2" s="72" t="s">
        <v>64</v>
      </c>
      <c r="M2" s="72"/>
      <c r="N2" s="72"/>
      <c r="O2" s="72"/>
      <c r="P2" s="72"/>
    </row>
    <row r="3" spans="1:17">
      <c r="A3" s="69"/>
    </row>
    <row r="4" spans="1:17">
      <c r="A4" s="69" t="s">
        <v>65</v>
      </c>
    </row>
    <row r="5" spans="1:17">
      <c r="A5" s="69"/>
    </row>
    <row r="6" spans="1:17">
      <c r="A6" s="73"/>
      <c r="E6" s="74" t="s">
        <v>75</v>
      </c>
      <c r="F6" s="224"/>
      <c r="G6" s="224"/>
      <c r="H6" s="224"/>
      <c r="I6" s="224"/>
      <c r="J6" s="224"/>
      <c r="K6" s="224"/>
      <c r="L6" s="224"/>
    </row>
    <row r="7" spans="1:17">
      <c r="A7" s="73"/>
      <c r="E7" s="74" t="s">
        <v>66</v>
      </c>
      <c r="F7" s="224"/>
      <c r="G7" s="224"/>
      <c r="H7" s="224"/>
      <c r="I7" s="224"/>
      <c r="J7" s="224"/>
      <c r="K7" s="224"/>
      <c r="L7" s="224"/>
    </row>
    <row r="8" spans="1:17">
      <c r="A8" s="73"/>
      <c r="E8" s="74"/>
      <c r="F8" s="225"/>
      <c r="G8" s="225"/>
      <c r="H8" s="225"/>
      <c r="I8" s="225"/>
      <c r="J8" s="225"/>
      <c r="K8" s="225"/>
      <c r="L8" s="225"/>
    </row>
    <row r="9" spans="1:17" ht="13.5" customHeight="1">
      <c r="A9" s="71"/>
      <c r="B9" s="72"/>
      <c r="C9" s="72"/>
      <c r="D9" s="72"/>
      <c r="E9" s="75" t="s">
        <v>78</v>
      </c>
      <c r="F9" s="227"/>
      <c r="G9" s="228"/>
      <c r="H9" s="228"/>
      <c r="I9" s="228"/>
      <c r="J9" s="228"/>
      <c r="K9" s="228"/>
      <c r="L9" s="229"/>
      <c r="M9" s="72"/>
      <c r="N9" s="72"/>
      <c r="O9" s="72"/>
      <c r="P9" s="72"/>
      <c r="Q9" s="76"/>
    </row>
    <row r="10" spans="1:17" ht="13.5" customHeight="1">
      <c r="A10" s="71"/>
      <c r="B10" s="72"/>
      <c r="C10" s="72"/>
      <c r="D10" s="72"/>
      <c r="E10" s="77"/>
      <c r="F10" s="230"/>
      <c r="G10" s="230"/>
      <c r="H10" s="230"/>
      <c r="I10" s="230"/>
      <c r="J10" s="230"/>
      <c r="K10" s="230"/>
      <c r="L10" s="231"/>
      <c r="M10" s="72"/>
      <c r="N10" s="72"/>
      <c r="O10" s="72"/>
      <c r="P10" s="72"/>
    </row>
    <row r="11" spans="1:17" ht="13.5" customHeight="1">
      <c r="A11" s="71"/>
      <c r="B11" s="72"/>
      <c r="C11" s="72"/>
      <c r="D11" s="72"/>
      <c r="E11" s="77"/>
      <c r="F11" s="232"/>
      <c r="G11" s="232"/>
      <c r="H11" s="232"/>
      <c r="I11" s="232"/>
      <c r="J11" s="232"/>
      <c r="K11" s="232"/>
      <c r="L11" s="233"/>
      <c r="M11" s="72"/>
      <c r="N11" s="72"/>
      <c r="O11" s="72"/>
      <c r="P11" s="72"/>
    </row>
    <row r="12" spans="1:17" ht="17.25" customHeight="1">
      <c r="A12" s="73"/>
      <c r="E12" s="184" t="s">
        <v>223</v>
      </c>
      <c r="F12" s="237"/>
      <c r="G12" s="238"/>
      <c r="H12" s="238"/>
      <c r="I12" s="238"/>
      <c r="J12" s="238"/>
      <c r="K12" s="238"/>
      <c r="L12" s="238"/>
    </row>
    <row r="13" spans="1:17" ht="17.25" customHeight="1">
      <c r="A13" s="73"/>
      <c r="E13" s="74" t="s">
        <v>67</v>
      </c>
      <c r="F13" s="237"/>
      <c r="G13" s="238"/>
      <c r="H13" s="238"/>
      <c r="I13" s="238"/>
      <c r="J13" s="238"/>
      <c r="K13" s="238"/>
      <c r="L13" s="238"/>
    </row>
    <row r="14" spans="1:17" ht="17.25" customHeight="1">
      <c r="A14" s="73"/>
      <c r="E14" s="74" t="s">
        <v>68</v>
      </c>
      <c r="F14" s="237"/>
      <c r="G14" s="238"/>
      <c r="H14" s="238"/>
      <c r="I14" s="238"/>
      <c r="J14" s="238"/>
      <c r="K14" s="238"/>
      <c r="L14" s="238"/>
    </row>
    <row r="15" spans="1:17">
      <c r="A15" s="69"/>
    </row>
    <row r="16" spans="1:17">
      <c r="A16" s="78"/>
    </row>
    <row r="17" spans="1:16" ht="13.5" customHeight="1">
      <c r="A17" s="226" t="s">
        <v>87</v>
      </c>
      <c r="B17" s="226"/>
      <c r="C17" s="226"/>
      <c r="D17" s="226"/>
      <c r="E17" s="226"/>
      <c r="F17" s="226"/>
      <c r="G17" s="226"/>
      <c r="H17" s="226"/>
      <c r="I17" s="226"/>
      <c r="J17" s="226"/>
      <c r="K17" s="226"/>
      <c r="L17" s="226"/>
      <c r="M17" s="72"/>
      <c r="N17" s="72"/>
      <c r="O17" s="72"/>
      <c r="P17" s="72"/>
    </row>
    <row r="18" spans="1:16">
      <c r="A18" s="69"/>
    </row>
    <row r="19" spans="1:16">
      <c r="A19" s="69"/>
    </row>
    <row r="20" spans="1:16">
      <c r="A20" s="239" t="s">
        <v>232</v>
      </c>
      <c r="B20" s="239"/>
      <c r="C20" s="239"/>
      <c r="D20" s="239"/>
      <c r="E20" s="239"/>
      <c r="F20" s="239"/>
      <c r="G20" s="239"/>
      <c r="H20" s="239"/>
      <c r="I20" s="239"/>
      <c r="J20" s="239"/>
      <c r="K20" s="239"/>
      <c r="L20" s="239"/>
    </row>
    <row r="21" spans="1:16">
      <c r="A21" s="234" t="s">
        <v>218</v>
      </c>
      <c r="B21" s="234"/>
      <c r="C21" s="234"/>
      <c r="D21" s="234"/>
      <c r="E21" s="234"/>
      <c r="F21" s="234"/>
      <c r="G21" s="234"/>
      <c r="H21" s="234"/>
      <c r="I21" s="234"/>
      <c r="J21" s="234"/>
      <c r="K21" s="234"/>
      <c r="L21" s="234"/>
    </row>
    <row r="22" spans="1:16" ht="36" customHeight="1">
      <c r="A22" s="69"/>
    </row>
    <row r="23" spans="1:16">
      <c r="A23" s="226" t="s">
        <v>69</v>
      </c>
      <c r="B23" s="226"/>
      <c r="C23" s="226"/>
      <c r="D23" s="226"/>
      <c r="E23" s="226"/>
      <c r="F23" s="226"/>
      <c r="G23" s="226"/>
      <c r="H23" s="226"/>
      <c r="I23" s="226"/>
      <c r="J23" s="226"/>
      <c r="K23" s="226"/>
      <c r="L23" s="226"/>
      <c r="M23" s="72"/>
      <c r="N23" s="72"/>
      <c r="O23" s="72"/>
      <c r="P23" s="72"/>
    </row>
    <row r="24" spans="1:16">
      <c r="A24" s="79"/>
      <c r="B24" s="79"/>
      <c r="C24" s="79"/>
      <c r="D24" s="79"/>
      <c r="E24" s="79"/>
      <c r="F24" s="79"/>
      <c r="G24" s="79"/>
      <c r="H24" s="79"/>
      <c r="I24" s="79"/>
      <c r="J24" s="79"/>
      <c r="K24" s="79"/>
      <c r="L24" s="79"/>
      <c r="M24" s="72"/>
      <c r="N24" s="72"/>
      <c r="O24" s="72"/>
      <c r="P24" s="72"/>
    </row>
    <row r="25" spans="1:16">
      <c r="A25" s="69"/>
    </row>
    <row r="26" spans="1:16">
      <c r="A26" s="69" t="s">
        <v>70</v>
      </c>
      <c r="D26" s="180" t="s">
        <v>71</v>
      </c>
      <c r="E26" s="235">
        <f>②合計額算出表!P8</f>
        <v>0</v>
      </c>
      <c r="F26" s="236"/>
      <c r="G26" s="181" t="s">
        <v>81</v>
      </c>
    </row>
    <row r="27" spans="1:16">
      <c r="A27" s="200" t="s">
        <v>227</v>
      </c>
      <c r="D27" s="203"/>
      <c r="E27" s="201"/>
      <c r="F27" s="202"/>
      <c r="G27" s="204"/>
    </row>
    <row r="28" spans="1:16">
      <c r="A28" s="80"/>
      <c r="B28" s="74" t="s">
        <v>169</v>
      </c>
      <c r="D28" s="180" t="s">
        <v>71</v>
      </c>
      <c r="E28" s="235">
        <f>②合計額算出表!P6</f>
        <v>0</v>
      </c>
      <c r="F28" s="236"/>
      <c r="G28" s="181" t="s">
        <v>81</v>
      </c>
    </row>
    <row r="29" spans="1:16">
      <c r="A29" s="80"/>
      <c r="B29" s="74" t="s">
        <v>170</v>
      </c>
      <c r="D29" s="180" t="s">
        <v>71</v>
      </c>
      <c r="E29" s="240">
        <f>②合計額算出表!P7</f>
        <v>0</v>
      </c>
      <c r="F29" s="241"/>
      <c r="G29" s="181" t="s">
        <v>81</v>
      </c>
    </row>
    <row r="30" spans="1:16">
      <c r="A30" s="199" t="s">
        <v>224</v>
      </c>
    </row>
    <row r="31" spans="1:16">
      <c r="A31" s="205" t="s">
        <v>230</v>
      </c>
    </row>
    <row r="32" spans="1:16">
      <c r="A32" s="205" t="s">
        <v>228</v>
      </c>
    </row>
    <row r="33" spans="1:12">
      <c r="A33" s="200" t="s">
        <v>229</v>
      </c>
    </row>
    <row r="35" spans="1:12">
      <c r="A35" s="69" t="s">
        <v>72</v>
      </c>
    </row>
    <row r="36" spans="1:12">
      <c r="A36" s="80" t="s">
        <v>73</v>
      </c>
    </row>
    <row r="37" spans="1:12">
      <c r="A37" s="80" t="s">
        <v>74</v>
      </c>
    </row>
    <row r="38" spans="1:12">
      <c r="A38" s="80" t="s">
        <v>88</v>
      </c>
    </row>
    <row r="39" spans="1:12">
      <c r="A39" s="80" t="s">
        <v>83</v>
      </c>
    </row>
    <row r="40" spans="1:12">
      <c r="A40" s="80" t="s">
        <v>85</v>
      </c>
    </row>
    <row r="41" spans="1:12">
      <c r="A41" s="80" t="s">
        <v>222</v>
      </c>
    </row>
    <row r="42" spans="1:12">
      <c r="A42" s="80" t="s">
        <v>221</v>
      </c>
    </row>
    <row r="43" spans="1:12" ht="13.5" customHeight="1">
      <c r="A43" s="80" t="s">
        <v>84</v>
      </c>
    </row>
    <row r="44" spans="1:12" ht="13.5" customHeight="1">
      <c r="A44" s="221" t="s">
        <v>219</v>
      </c>
      <c r="B44" s="221"/>
      <c r="C44" s="221"/>
      <c r="D44" s="221"/>
      <c r="E44" s="221"/>
      <c r="F44" s="221"/>
      <c r="G44" s="221"/>
      <c r="H44" s="221"/>
      <c r="I44" s="221"/>
      <c r="J44" s="198"/>
      <c r="K44" s="198"/>
      <c r="L44" s="198"/>
    </row>
    <row r="45" spans="1:12" ht="13.5" customHeight="1">
      <c r="A45" s="221" t="s">
        <v>220</v>
      </c>
      <c r="B45" s="221"/>
      <c r="C45" s="221"/>
      <c r="D45" s="221"/>
      <c r="E45" s="221"/>
      <c r="F45" s="221"/>
      <c r="G45" s="221"/>
      <c r="H45" s="221"/>
      <c r="I45" s="221"/>
      <c r="J45" s="221"/>
      <c r="K45" s="198"/>
      <c r="L45" s="198"/>
    </row>
  </sheetData>
  <sheetProtection algorithmName="SHA-512" hashValue="eCNdIkfcI6NxzqRfQfluxxWhn6tnNSGCO0v0oD83abzSMSjv0OrkSSTGftObgO1YolcEKl8E8otUk6Q/12SMMg==" saltValue="Q8G2+vQV9aVhqkLoX7eK5A==" spinCount="100000" sheet="1" objects="1" scenarios="1" selectLockedCells="1"/>
  <mergeCells count="15">
    <mergeCell ref="A44:I44"/>
    <mergeCell ref="A45:J45"/>
    <mergeCell ref="G2:H2"/>
    <mergeCell ref="F6:L8"/>
    <mergeCell ref="A17:L17"/>
    <mergeCell ref="F9:L11"/>
    <mergeCell ref="A21:L21"/>
    <mergeCell ref="A23:L23"/>
    <mergeCell ref="E26:F26"/>
    <mergeCell ref="F12:L12"/>
    <mergeCell ref="F13:L13"/>
    <mergeCell ref="F14:L14"/>
    <mergeCell ref="A20:L20"/>
    <mergeCell ref="E28:F28"/>
    <mergeCell ref="E29:F29"/>
  </mergeCells>
  <phoneticPr fontId="7"/>
  <conditionalFormatting sqref="F6:L8 I2 K2 F12:L14 F9">
    <cfRule type="cellIs" dxfId="29" priority="3" operator="equal">
      <formula>""</formula>
    </cfRule>
  </conditionalFormatting>
  <conditionalFormatting sqref="A32">
    <cfRule type="cellIs" dxfId="28" priority="1" operator="equal">
      <formula>""</formula>
    </cfRule>
  </conditionalFormatting>
  <pageMargins left="0.75" right="0.75" top="1" bottom="1" header="0.5" footer="0.5"/>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13"/>
    <pageSetUpPr fitToPage="1"/>
  </sheetPr>
  <dimension ref="A1:Q69"/>
  <sheetViews>
    <sheetView showZeros="0" view="pageBreakPreview" topLeftCell="A41" zoomScale="70" zoomScaleSheetLayoutView="70" workbookViewId="0">
      <selection activeCell="C67" sqref="C67:G69"/>
    </sheetView>
  </sheetViews>
  <sheetFormatPr defaultColWidth="9" defaultRowHeight="15" customHeight="1"/>
  <cols>
    <col min="1" max="1" width="2.90625" style="6" customWidth="1"/>
    <col min="2" max="3" width="8.36328125" style="6" customWidth="1"/>
    <col min="4" max="4" width="6.6328125" style="6" customWidth="1"/>
    <col min="5" max="5" width="6.453125" style="6" customWidth="1"/>
    <col min="6" max="6" width="4.26953125" style="6" customWidth="1"/>
    <col min="7" max="7" width="12.6328125" style="6" customWidth="1"/>
    <col min="8" max="8" width="10.36328125" style="6" customWidth="1"/>
    <col min="9" max="9" width="18.6328125" style="6" customWidth="1"/>
    <col min="10" max="10" width="18.7265625" style="6" customWidth="1"/>
    <col min="11" max="11" width="3.26953125" style="6" customWidth="1"/>
    <col min="12" max="12" width="1" style="6" customWidth="1"/>
    <col min="13" max="16384" width="9" style="6"/>
  </cols>
  <sheetData>
    <row r="1" spans="1:17" ht="19.5" customHeight="1" thickBot="1">
      <c r="A1" s="8"/>
      <c r="I1" s="20"/>
      <c r="J1" s="35" t="s">
        <v>31</v>
      </c>
      <c r="K1" s="20"/>
    </row>
    <row r="2" spans="1:17" ht="8.25" customHeight="1">
      <c r="A2" s="8"/>
      <c r="I2" s="10"/>
      <c r="J2" s="10"/>
      <c r="K2" s="10"/>
    </row>
    <row r="3" spans="1:17" ht="4.5" customHeight="1">
      <c r="A3" s="322"/>
      <c r="B3" s="322"/>
      <c r="C3" s="322"/>
      <c r="D3" s="322"/>
      <c r="E3" s="322"/>
      <c r="F3" s="322"/>
      <c r="G3" s="322"/>
      <c r="H3" s="322"/>
      <c r="I3" s="322"/>
      <c r="J3" s="322"/>
      <c r="K3" s="322"/>
    </row>
    <row r="4" spans="1:17" ht="4.5" hidden="1" customHeight="1">
      <c r="A4" s="7"/>
      <c r="B4" s="7"/>
      <c r="C4" s="7"/>
      <c r="D4" s="7"/>
      <c r="E4" s="7"/>
      <c r="F4" s="7"/>
      <c r="G4" s="7"/>
      <c r="H4" s="9"/>
      <c r="I4" s="9"/>
      <c r="J4" s="9"/>
      <c r="K4" s="9"/>
    </row>
    <row r="5" spans="1:17" ht="4.5" customHeight="1"/>
    <row r="6" spans="1:17" ht="18" customHeight="1">
      <c r="A6" s="6" t="s">
        <v>9</v>
      </c>
    </row>
    <row r="7" spans="1:17" ht="30" customHeight="1">
      <c r="A7" s="11">
        <v>1</v>
      </c>
      <c r="B7" s="302" t="s">
        <v>32</v>
      </c>
      <c r="C7" s="303"/>
      <c r="D7" s="323">
        <f>第１号様式!F12</f>
        <v>0</v>
      </c>
      <c r="E7" s="323"/>
      <c r="F7" s="323"/>
      <c r="G7" s="323"/>
      <c r="H7" s="323"/>
      <c r="I7" s="323"/>
      <c r="J7" s="323"/>
      <c r="K7" s="323"/>
    </row>
    <row r="8" spans="1:17" ht="34.5" customHeight="1">
      <c r="A8" s="303">
        <v>2</v>
      </c>
      <c r="B8" s="302" t="s">
        <v>33</v>
      </c>
      <c r="C8" s="302"/>
      <c r="D8" s="303" t="s">
        <v>6</v>
      </c>
      <c r="E8" s="303"/>
      <c r="F8" s="303"/>
      <c r="G8" s="504">
        <f>第１号様式!F9</f>
        <v>0</v>
      </c>
      <c r="H8" s="504"/>
      <c r="I8" s="11" t="s">
        <v>7</v>
      </c>
      <c r="J8" s="324"/>
      <c r="K8" s="324"/>
    </row>
    <row r="9" spans="1:17" ht="30" customHeight="1">
      <c r="A9" s="303"/>
      <c r="B9" s="302"/>
      <c r="C9" s="302"/>
      <c r="D9" s="303" t="s">
        <v>8</v>
      </c>
      <c r="E9" s="303"/>
      <c r="F9" s="303"/>
      <c r="G9" s="323">
        <f>第１号様式!F13</f>
        <v>0</v>
      </c>
      <c r="H9" s="323"/>
      <c r="I9" s="323"/>
      <c r="J9" s="323"/>
      <c r="K9" s="323"/>
    </row>
    <row r="10" spans="1:17" ht="51" customHeight="1">
      <c r="A10" s="11">
        <v>3</v>
      </c>
      <c r="B10" s="302" t="s">
        <v>26</v>
      </c>
      <c r="C10" s="303"/>
      <c r="D10" s="325" t="s">
        <v>25</v>
      </c>
      <c r="E10" s="326"/>
      <c r="F10" s="327"/>
      <c r="G10" s="164"/>
      <c r="H10" s="12" t="s">
        <v>24</v>
      </c>
      <c r="I10" s="328"/>
      <c r="J10" s="329"/>
      <c r="K10" s="330"/>
    </row>
    <row r="11" spans="1:17" ht="23.25" customHeight="1">
      <c r="A11" s="303">
        <v>4</v>
      </c>
      <c r="B11" s="302" t="s">
        <v>17</v>
      </c>
      <c r="C11" s="302"/>
      <c r="D11" s="289" t="s">
        <v>18</v>
      </c>
      <c r="E11" s="289"/>
      <c r="F11" s="289"/>
      <c r="G11" s="316" t="s">
        <v>176</v>
      </c>
      <c r="H11" s="317"/>
      <c r="I11" s="11" t="s">
        <v>27</v>
      </c>
      <c r="J11" s="318"/>
      <c r="K11" s="319"/>
    </row>
    <row r="12" spans="1:17" ht="47.25" customHeight="1">
      <c r="A12" s="303"/>
      <c r="B12" s="302"/>
      <c r="C12" s="302"/>
      <c r="D12" s="289" t="s">
        <v>30</v>
      </c>
      <c r="E12" s="289"/>
      <c r="F12" s="289"/>
      <c r="G12" s="290"/>
      <c r="H12" s="291"/>
      <c r="I12" s="291"/>
      <c r="J12" s="291"/>
      <c r="K12" s="292"/>
    </row>
    <row r="13" spans="1:17" ht="18" customHeight="1">
      <c r="A13" s="295">
        <v>5</v>
      </c>
      <c r="B13" s="298" t="s">
        <v>34</v>
      </c>
      <c r="C13" s="299"/>
      <c r="D13" s="304"/>
      <c r="E13" s="305"/>
      <c r="F13" s="305"/>
      <c r="G13" s="305"/>
      <c r="H13" s="305"/>
      <c r="I13" s="305"/>
      <c r="J13" s="305"/>
      <c r="K13" s="306"/>
    </row>
    <row r="14" spans="1:17" ht="38.25" customHeight="1">
      <c r="A14" s="297"/>
      <c r="B14" s="300"/>
      <c r="C14" s="301"/>
      <c r="D14" s="307"/>
      <c r="E14" s="308"/>
      <c r="F14" s="308"/>
      <c r="G14" s="308"/>
      <c r="H14" s="308"/>
      <c r="I14" s="308"/>
      <c r="J14" s="308"/>
      <c r="K14" s="309"/>
      <c r="Q14" s="20"/>
    </row>
    <row r="15" spans="1:17" ht="18" customHeight="1">
      <c r="A15" s="295">
        <v>6</v>
      </c>
      <c r="B15" s="298" t="s">
        <v>60</v>
      </c>
      <c r="C15" s="299"/>
      <c r="D15" s="331" t="s">
        <v>171</v>
      </c>
      <c r="E15" s="332"/>
      <c r="F15" s="333"/>
      <c r="G15" s="334"/>
      <c r="H15" s="335"/>
      <c r="I15" s="335"/>
      <c r="J15" s="335"/>
      <c r="K15" s="336"/>
      <c r="Q15" s="20"/>
    </row>
    <row r="16" spans="1:17" ht="27.75" customHeight="1">
      <c r="A16" s="297"/>
      <c r="B16" s="300"/>
      <c r="C16" s="301"/>
      <c r="D16" s="331" t="s">
        <v>61</v>
      </c>
      <c r="E16" s="332"/>
      <c r="F16" s="333"/>
      <c r="G16" s="334"/>
      <c r="H16" s="335"/>
      <c r="I16" s="335"/>
      <c r="J16" s="335"/>
      <c r="K16" s="336"/>
      <c r="Q16" s="20"/>
    </row>
    <row r="17" spans="1:17" ht="15" customHeight="1">
      <c r="A17" s="6" t="s">
        <v>10</v>
      </c>
      <c r="Q17" s="20"/>
    </row>
    <row r="18" spans="1:17" ht="39" customHeight="1">
      <c r="A18" s="11">
        <v>1</v>
      </c>
      <c r="B18" s="302" t="s">
        <v>14</v>
      </c>
      <c r="C18" s="303"/>
      <c r="D18" s="160"/>
      <c r="E18" s="83"/>
      <c r="F18" s="47" t="s">
        <v>57</v>
      </c>
      <c r="G18" s="293" t="s">
        <v>80</v>
      </c>
      <c r="H18" s="294"/>
      <c r="I18" s="47"/>
      <c r="J18" s="47"/>
      <c r="K18" s="48"/>
    </row>
    <row r="19" spans="1:17" ht="32.25" customHeight="1">
      <c r="A19" s="11">
        <v>2</v>
      </c>
      <c r="B19" s="302" t="s">
        <v>11</v>
      </c>
      <c r="C19" s="303"/>
      <c r="D19" s="310" t="s">
        <v>12</v>
      </c>
      <c r="E19" s="310"/>
      <c r="F19" s="310"/>
      <c r="G19" s="177">
        <f>②合計額算出表!I14+②合計額算出表!I22</f>
        <v>0</v>
      </c>
      <c r="H19" s="321" t="s">
        <v>13</v>
      </c>
      <c r="I19" s="321"/>
      <c r="J19" s="321"/>
      <c r="K19" s="321"/>
    </row>
    <row r="20" spans="1:17" ht="27" customHeight="1">
      <c r="A20" s="295">
        <v>3</v>
      </c>
      <c r="B20" s="298" t="s">
        <v>28</v>
      </c>
      <c r="C20" s="311"/>
      <c r="D20" s="311"/>
      <c r="E20" s="311"/>
      <c r="F20" s="299"/>
      <c r="G20" s="320">
        <f>②合計額算出表!F13+②合計額算出表!F21</f>
        <v>0</v>
      </c>
      <c r="H20" s="310" t="s">
        <v>5</v>
      </c>
      <c r="I20" s="13" t="s">
        <v>36</v>
      </c>
      <c r="J20" s="177">
        <f>②合計額算出表!D13+②合計額算出表!D21</f>
        <v>0</v>
      </c>
      <c r="K20" s="13" t="s">
        <v>5</v>
      </c>
    </row>
    <row r="21" spans="1:17" ht="27" customHeight="1">
      <c r="A21" s="296"/>
      <c r="B21" s="312"/>
      <c r="C21" s="313"/>
      <c r="D21" s="313"/>
      <c r="E21" s="313"/>
      <c r="F21" s="314"/>
      <c r="G21" s="320"/>
      <c r="H21" s="310"/>
      <c r="I21" s="13" t="s">
        <v>16</v>
      </c>
      <c r="J21" s="177">
        <f>②合計額算出表!D14+②合計額算出表!D22</f>
        <v>0</v>
      </c>
      <c r="K21" s="13" t="s">
        <v>5</v>
      </c>
    </row>
    <row r="22" spans="1:17" ht="27" customHeight="1">
      <c r="A22" s="297"/>
      <c r="B22" s="300"/>
      <c r="C22" s="315"/>
      <c r="D22" s="315"/>
      <c r="E22" s="315"/>
      <c r="F22" s="301"/>
      <c r="G22" s="320"/>
      <c r="H22" s="310"/>
      <c r="I22" s="13" t="s">
        <v>35</v>
      </c>
      <c r="J22" s="177">
        <f>②合計額算出表!D15+②合計額算出表!D23</f>
        <v>0</v>
      </c>
      <c r="K22" s="13" t="s">
        <v>5</v>
      </c>
    </row>
    <row r="23" spans="1:17" ht="27" customHeight="1">
      <c r="A23" s="295">
        <v>4</v>
      </c>
      <c r="B23" s="298" t="s">
        <v>15</v>
      </c>
      <c r="C23" s="299"/>
      <c r="D23" s="310" t="s">
        <v>29</v>
      </c>
      <c r="E23" s="310"/>
      <c r="F23" s="310"/>
      <c r="G23" s="320">
        <f>②合計額算出表!H14+②合計額算出表!H22</f>
        <v>0</v>
      </c>
      <c r="H23" s="310" t="s">
        <v>5</v>
      </c>
      <c r="I23" s="13" t="s">
        <v>36</v>
      </c>
      <c r="J23" s="64">
        <f>②合計額算出表!D13*②合計額算出表!I14+②合計額算出表!D21*②合計額算出表!I22</f>
        <v>0</v>
      </c>
      <c r="K23" s="13" t="s">
        <v>5</v>
      </c>
    </row>
    <row r="24" spans="1:17" ht="27" customHeight="1">
      <c r="A24" s="296"/>
      <c r="B24" s="312"/>
      <c r="C24" s="314"/>
      <c r="D24" s="310"/>
      <c r="E24" s="310"/>
      <c r="F24" s="310"/>
      <c r="G24" s="320"/>
      <c r="H24" s="310"/>
      <c r="I24" s="13" t="s">
        <v>16</v>
      </c>
      <c r="J24" s="64">
        <f>②合計額算出表!D14*②合計額算出表!I14+②合計額算出表!D22*②合計額算出表!I22</f>
        <v>0</v>
      </c>
      <c r="K24" s="13" t="s">
        <v>5</v>
      </c>
    </row>
    <row r="25" spans="1:17" ht="27" customHeight="1">
      <c r="A25" s="297"/>
      <c r="B25" s="300"/>
      <c r="C25" s="301"/>
      <c r="D25" s="310"/>
      <c r="E25" s="310"/>
      <c r="F25" s="310"/>
      <c r="G25" s="320"/>
      <c r="H25" s="310"/>
      <c r="I25" s="13" t="s">
        <v>35</v>
      </c>
      <c r="J25" s="64">
        <f>②合計額算出表!D15*②合計額算出表!I14+②合計額算出表!D23*②合計額算出表!I22</f>
        <v>0</v>
      </c>
      <c r="K25" s="13" t="s">
        <v>5</v>
      </c>
    </row>
    <row r="26" spans="1:17" ht="11.25" customHeight="1" thickBot="1">
      <c r="A26" s="18"/>
      <c r="B26" s="87"/>
      <c r="C26" s="87"/>
      <c r="D26" s="147"/>
      <c r="E26" s="147"/>
      <c r="F26" s="147"/>
      <c r="G26" s="147"/>
      <c r="H26" s="147"/>
      <c r="I26" s="151"/>
      <c r="J26" s="153"/>
      <c r="K26" s="138"/>
    </row>
    <row r="27" spans="1:17" ht="27" customHeight="1">
      <c r="A27" s="149" t="s">
        <v>157</v>
      </c>
      <c r="B27" s="150"/>
      <c r="C27" s="88"/>
      <c r="D27" s="148"/>
      <c r="E27" s="148"/>
      <c r="F27" s="148"/>
      <c r="G27" s="148"/>
      <c r="H27" s="148"/>
      <c r="I27" s="168" t="s">
        <v>174</v>
      </c>
      <c r="J27" s="168" t="s">
        <v>175</v>
      </c>
      <c r="K27" s="138"/>
    </row>
    <row r="28" spans="1:17" ht="29.25" customHeight="1">
      <c r="A28" s="86">
        <v>1</v>
      </c>
      <c r="B28" s="302" t="s">
        <v>156</v>
      </c>
      <c r="C28" s="302"/>
      <c r="D28" s="302"/>
      <c r="E28" s="302"/>
      <c r="F28" s="302"/>
      <c r="G28" s="302"/>
      <c r="H28" s="365"/>
      <c r="I28" s="161">
        <f>②合計額算出表!K6</f>
        <v>0</v>
      </c>
      <c r="J28" s="154">
        <f>②合計額算出表!K7</f>
        <v>0</v>
      </c>
      <c r="K28" s="152" t="s">
        <v>0</v>
      </c>
    </row>
    <row r="29" spans="1:17" ht="29.25" customHeight="1">
      <c r="A29" s="86">
        <v>2</v>
      </c>
      <c r="B29" s="302" t="s">
        <v>158</v>
      </c>
      <c r="C29" s="302"/>
      <c r="D29" s="302"/>
      <c r="E29" s="302"/>
      <c r="F29" s="302"/>
      <c r="G29" s="302"/>
      <c r="H29" s="365"/>
      <c r="I29" s="161">
        <f>②合計額算出表!L6</f>
        <v>0</v>
      </c>
      <c r="J29" s="154">
        <f>②合計額算出表!L7</f>
        <v>0</v>
      </c>
      <c r="K29" s="152" t="s">
        <v>0</v>
      </c>
    </row>
    <row r="30" spans="1:17" ht="29.25" customHeight="1">
      <c r="A30" s="86">
        <v>3</v>
      </c>
      <c r="B30" s="302" t="s">
        <v>154</v>
      </c>
      <c r="C30" s="302"/>
      <c r="D30" s="302"/>
      <c r="E30" s="302"/>
      <c r="F30" s="302"/>
      <c r="G30" s="302"/>
      <c r="H30" s="365"/>
      <c r="I30" s="161">
        <f>②合計額算出表!M6</f>
        <v>0</v>
      </c>
      <c r="J30" s="154">
        <f>②合計額算出表!M7</f>
        <v>0</v>
      </c>
      <c r="K30" s="152" t="s">
        <v>0</v>
      </c>
    </row>
    <row r="31" spans="1:17" ht="29.25" customHeight="1">
      <c r="A31" s="86">
        <v>4</v>
      </c>
      <c r="B31" s="303" t="s">
        <v>159</v>
      </c>
      <c r="C31" s="303"/>
      <c r="D31" s="303"/>
      <c r="E31" s="303"/>
      <c r="F31" s="303"/>
      <c r="G31" s="303"/>
      <c r="H31" s="360"/>
      <c r="I31" s="154">
        <f>②合計額算出表!N6</f>
        <v>0</v>
      </c>
      <c r="J31" s="162">
        <f>②合計額算出表!N7</f>
        <v>480000</v>
      </c>
      <c r="K31" s="146" t="s">
        <v>0</v>
      </c>
      <c r="L31" s="14"/>
    </row>
    <row r="32" spans="1:17" ht="29.25" customHeight="1">
      <c r="A32" s="86">
        <v>5</v>
      </c>
      <c r="B32" s="331" t="s">
        <v>160</v>
      </c>
      <c r="C32" s="332"/>
      <c r="D32" s="332"/>
      <c r="E32" s="332"/>
      <c r="F32" s="332"/>
      <c r="G32" s="332"/>
      <c r="H32" s="332"/>
      <c r="I32" s="154">
        <f>②合計額算出表!O6</f>
        <v>0</v>
      </c>
      <c r="J32" s="154">
        <f>②合計額算出表!O7</f>
        <v>0</v>
      </c>
      <c r="K32" s="146" t="s">
        <v>155</v>
      </c>
      <c r="L32" s="14"/>
    </row>
    <row r="33" spans="1:12" ht="31.5" customHeight="1" thickBot="1">
      <c r="A33" s="86">
        <v>6</v>
      </c>
      <c r="B33" s="363" t="s">
        <v>197</v>
      </c>
      <c r="C33" s="364"/>
      <c r="D33" s="364"/>
      <c r="E33" s="364"/>
      <c r="F33" s="364"/>
      <c r="G33" s="364"/>
      <c r="H33" s="364"/>
      <c r="I33" s="163">
        <f>②合計額算出表!P6</f>
        <v>0</v>
      </c>
      <c r="J33" s="163">
        <f>②合計額算出表!P7</f>
        <v>0</v>
      </c>
      <c r="K33" s="146" t="s">
        <v>0</v>
      </c>
      <c r="L33" s="14"/>
    </row>
    <row r="34" spans="1:12" ht="31.5" customHeight="1" thickBot="1">
      <c r="A34" s="86">
        <v>7</v>
      </c>
      <c r="B34" s="366" t="s">
        <v>161</v>
      </c>
      <c r="C34" s="366"/>
      <c r="D34" s="366"/>
      <c r="E34" s="366"/>
      <c r="F34" s="366"/>
      <c r="G34" s="366"/>
      <c r="H34" s="363"/>
      <c r="I34" s="361">
        <f>I33+J33</f>
        <v>0</v>
      </c>
      <c r="J34" s="362"/>
      <c r="K34" s="146" t="s">
        <v>155</v>
      </c>
      <c r="L34" s="14"/>
    </row>
    <row r="36" spans="1:12" ht="4.5" customHeight="1"/>
    <row r="37" spans="1:12" ht="25.5" customHeight="1" thickBot="1">
      <c r="B37" s="6" t="s">
        <v>82</v>
      </c>
    </row>
    <row r="38" spans="1:12" ht="37.5" customHeight="1" thickBot="1">
      <c r="B38" s="346"/>
      <c r="C38" s="347"/>
      <c r="D38" s="347"/>
      <c r="E38" s="347"/>
      <c r="F38" s="347"/>
      <c r="G38" s="347"/>
      <c r="H38" s="347"/>
      <c r="I38" s="347"/>
      <c r="J38" s="348"/>
    </row>
    <row r="39" spans="1:12" ht="15" customHeight="1" thickBot="1">
      <c r="B39" s="6" t="s">
        <v>86</v>
      </c>
    </row>
    <row r="40" spans="1:12" ht="15" customHeight="1">
      <c r="B40" s="349"/>
      <c r="C40" s="350"/>
      <c r="D40" s="350"/>
      <c r="E40" s="350"/>
      <c r="F40" s="350"/>
      <c r="G40" s="350"/>
      <c r="H40" s="350"/>
      <c r="I40" s="350"/>
      <c r="J40" s="351"/>
    </row>
    <row r="41" spans="1:12" ht="15" customHeight="1">
      <c r="B41" s="352"/>
      <c r="C41" s="353"/>
      <c r="D41" s="353"/>
      <c r="E41" s="353"/>
      <c r="F41" s="353"/>
      <c r="G41" s="353"/>
      <c r="H41" s="353"/>
      <c r="I41" s="353"/>
      <c r="J41" s="354"/>
    </row>
    <row r="42" spans="1:12" ht="15" customHeight="1">
      <c r="B42" s="352"/>
      <c r="C42" s="353"/>
      <c r="D42" s="353"/>
      <c r="E42" s="353"/>
      <c r="F42" s="353"/>
      <c r="G42" s="353"/>
      <c r="H42" s="353"/>
      <c r="I42" s="353"/>
      <c r="J42" s="354"/>
    </row>
    <row r="43" spans="1:12" ht="15" customHeight="1" thickBot="1">
      <c r="B43" s="355"/>
      <c r="C43" s="356"/>
      <c r="D43" s="356"/>
      <c r="E43" s="356"/>
      <c r="F43" s="356"/>
      <c r="G43" s="356"/>
      <c r="H43" s="356"/>
      <c r="I43" s="356"/>
      <c r="J43" s="357"/>
    </row>
    <row r="44" spans="1:12" ht="7.5" customHeight="1"/>
    <row r="45" spans="1:12" ht="17.25" customHeight="1" thickBot="1">
      <c r="B45" s="358" t="s">
        <v>37</v>
      </c>
      <c r="C45" s="359"/>
      <c r="D45" s="359"/>
      <c r="E45" s="359"/>
      <c r="F45" s="359"/>
      <c r="G45" s="359"/>
      <c r="H45" s="359"/>
      <c r="I45" s="359"/>
    </row>
    <row r="46" spans="1:12" ht="26.25" customHeight="1">
      <c r="B46" s="337"/>
      <c r="C46" s="338"/>
      <c r="D46" s="338"/>
      <c r="E46" s="338"/>
      <c r="F46" s="338"/>
      <c r="G46" s="338"/>
      <c r="H46" s="338"/>
      <c r="I46" s="338"/>
      <c r="J46" s="339"/>
    </row>
    <row r="47" spans="1:12" ht="26.25" customHeight="1">
      <c r="B47" s="340"/>
      <c r="C47" s="341"/>
      <c r="D47" s="341"/>
      <c r="E47" s="341"/>
      <c r="F47" s="341"/>
      <c r="G47" s="341"/>
      <c r="H47" s="341"/>
      <c r="I47" s="341"/>
      <c r="J47" s="342"/>
    </row>
    <row r="48" spans="1:12" ht="26.25" customHeight="1">
      <c r="B48" s="340"/>
      <c r="C48" s="341"/>
      <c r="D48" s="341"/>
      <c r="E48" s="341"/>
      <c r="F48" s="341"/>
      <c r="G48" s="341"/>
      <c r="H48" s="341"/>
      <c r="I48" s="341"/>
      <c r="J48" s="342"/>
    </row>
    <row r="49" spans="2:17" ht="26.25" customHeight="1">
      <c r="B49" s="340"/>
      <c r="C49" s="341"/>
      <c r="D49" s="341"/>
      <c r="E49" s="341"/>
      <c r="F49" s="341"/>
      <c r="G49" s="341"/>
      <c r="H49" s="341"/>
      <c r="I49" s="341"/>
      <c r="J49" s="342"/>
    </row>
    <row r="50" spans="2:17" ht="26.25" customHeight="1" thickBot="1">
      <c r="B50" s="343"/>
      <c r="C50" s="344"/>
      <c r="D50" s="344"/>
      <c r="E50" s="344"/>
      <c r="F50" s="344"/>
      <c r="G50" s="344"/>
      <c r="H50" s="344"/>
      <c r="I50" s="344"/>
      <c r="J50" s="345"/>
    </row>
    <row r="51" spans="2:17" ht="15" customHeight="1">
      <c r="B51" s="21"/>
      <c r="C51" s="20"/>
      <c r="D51" s="20"/>
      <c r="E51" s="20"/>
      <c r="F51" s="20"/>
      <c r="G51" s="20"/>
      <c r="H51" s="20"/>
      <c r="I51" s="20"/>
      <c r="J51" s="20"/>
      <c r="K51" s="20"/>
      <c r="N51" s="20"/>
    </row>
    <row r="52" spans="2:17" ht="15" customHeight="1" thickBot="1">
      <c r="B52" s="37" t="s">
        <v>41</v>
      </c>
      <c r="C52" s="20"/>
      <c r="D52" s="20"/>
      <c r="E52" s="20"/>
      <c r="F52" s="20"/>
      <c r="G52" s="20"/>
      <c r="H52" s="20"/>
      <c r="I52" s="20"/>
      <c r="J52" s="20"/>
      <c r="K52" s="20"/>
    </row>
    <row r="53" spans="2:17" ht="15" customHeight="1">
      <c r="B53" s="277" t="s">
        <v>42</v>
      </c>
      <c r="C53" s="278"/>
      <c r="D53" s="285" t="s">
        <v>189</v>
      </c>
      <c r="E53" s="285"/>
      <c r="F53" s="285"/>
      <c r="G53" s="286"/>
      <c r="H53" s="60" t="s">
        <v>203</v>
      </c>
      <c r="I53" s="61"/>
      <c r="J53" s="62"/>
    </row>
    <row r="54" spans="2:17" ht="15" customHeight="1">
      <c r="B54" s="279"/>
      <c r="C54" s="280"/>
      <c r="D54" s="287"/>
      <c r="E54" s="287"/>
      <c r="F54" s="287"/>
      <c r="G54" s="288"/>
      <c r="H54" s="253"/>
      <c r="I54" s="254"/>
      <c r="J54" s="255"/>
    </row>
    <row r="55" spans="2:17" ht="15" customHeight="1">
      <c r="B55" s="281" t="s">
        <v>192</v>
      </c>
      <c r="C55" s="282"/>
      <c r="D55" s="56"/>
      <c r="E55" s="56"/>
      <c r="F55" s="56"/>
      <c r="G55" s="57"/>
      <c r="H55" s="253"/>
      <c r="I55" s="254"/>
      <c r="J55" s="255"/>
    </row>
    <row r="56" spans="2:17" ht="15" customHeight="1">
      <c r="B56" s="283"/>
      <c r="C56" s="284"/>
      <c r="D56" s="58"/>
      <c r="E56" s="58"/>
      <c r="F56" s="58"/>
      <c r="G56" s="59"/>
      <c r="H56" s="253"/>
      <c r="I56" s="254"/>
      <c r="J56" s="255"/>
    </row>
    <row r="57" spans="2:17" ht="15" customHeight="1">
      <c r="B57" s="271" t="s">
        <v>211</v>
      </c>
      <c r="C57" s="272"/>
      <c r="D57" s="272"/>
      <c r="E57" s="272"/>
      <c r="F57" s="272"/>
      <c r="G57" s="273"/>
      <c r="H57" s="253"/>
      <c r="I57" s="254"/>
      <c r="J57" s="255"/>
    </row>
    <row r="58" spans="2:17" ht="15" customHeight="1">
      <c r="B58" s="271"/>
      <c r="C58" s="272"/>
      <c r="D58" s="272"/>
      <c r="E58" s="272"/>
      <c r="F58" s="272"/>
      <c r="G58" s="273"/>
      <c r="H58" s="253"/>
      <c r="I58" s="254"/>
      <c r="J58" s="255"/>
    </row>
    <row r="59" spans="2:17" ht="15" customHeight="1">
      <c r="B59" s="271"/>
      <c r="C59" s="272"/>
      <c r="D59" s="272"/>
      <c r="E59" s="272"/>
      <c r="F59" s="272"/>
      <c r="G59" s="273"/>
      <c r="H59" s="253"/>
      <c r="I59" s="254"/>
      <c r="J59" s="255"/>
    </row>
    <row r="60" spans="2:17" ht="15" customHeight="1">
      <c r="B60" s="271"/>
      <c r="C60" s="272"/>
      <c r="D60" s="272"/>
      <c r="E60" s="272"/>
      <c r="F60" s="272"/>
      <c r="G60" s="273"/>
      <c r="H60" s="253"/>
      <c r="I60" s="254"/>
      <c r="J60" s="255"/>
    </row>
    <row r="61" spans="2:17" ht="15" customHeight="1">
      <c r="B61" s="271"/>
      <c r="C61" s="272"/>
      <c r="D61" s="272"/>
      <c r="E61" s="272"/>
      <c r="F61" s="272"/>
      <c r="G61" s="273"/>
      <c r="H61" s="253"/>
      <c r="I61" s="254"/>
      <c r="J61" s="255"/>
    </row>
    <row r="62" spans="2:17" ht="15" customHeight="1">
      <c r="B62" s="271"/>
      <c r="C62" s="272"/>
      <c r="D62" s="272"/>
      <c r="E62" s="272"/>
      <c r="F62" s="272"/>
      <c r="G62" s="273"/>
      <c r="H62" s="253"/>
      <c r="I62" s="254"/>
      <c r="J62" s="255"/>
    </row>
    <row r="63" spans="2:17" ht="15" customHeight="1" thickBot="1">
      <c r="B63" s="274"/>
      <c r="C63" s="275"/>
      <c r="D63" s="275"/>
      <c r="E63" s="275"/>
      <c r="F63" s="275"/>
      <c r="G63" s="276"/>
      <c r="H63" s="256"/>
      <c r="I63" s="257"/>
      <c r="J63" s="258"/>
    </row>
    <row r="64" spans="2:17" ht="15" customHeight="1">
      <c r="P64" s="20"/>
      <c r="Q64" s="20"/>
    </row>
    <row r="65" spans="2:10" ht="15" customHeight="1" thickBot="1">
      <c r="B65" s="36" t="s">
        <v>205</v>
      </c>
    </row>
    <row r="66" spans="2:10" ht="15" customHeight="1">
      <c r="B66" s="63" t="s">
        <v>193</v>
      </c>
      <c r="C66" s="242"/>
      <c r="D66" s="242"/>
      <c r="E66" s="242"/>
      <c r="F66" s="242"/>
      <c r="G66" s="243"/>
      <c r="H66" s="263" t="s">
        <v>195</v>
      </c>
      <c r="I66" s="259"/>
      <c r="J66" s="260"/>
    </row>
    <row r="67" spans="2:10" ht="15" customHeight="1">
      <c r="B67" s="250" t="s">
        <v>194</v>
      </c>
      <c r="C67" s="244"/>
      <c r="D67" s="244"/>
      <c r="E67" s="244"/>
      <c r="F67" s="244"/>
      <c r="G67" s="245"/>
      <c r="H67" s="264"/>
      <c r="I67" s="261"/>
      <c r="J67" s="262"/>
    </row>
    <row r="68" spans="2:10" ht="15" customHeight="1">
      <c r="B68" s="251"/>
      <c r="C68" s="246"/>
      <c r="D68" s="246"/>
      <c r="E68" s="246"/>
      <c r="F68" s="246"/>
      <c r="G68" s="247"/>
      <c r="H68" s="265" t="s">
        <v>196</v>
      </c>
      <c r="I68" s="267"/>
      <c r="J68" s="268"/>
    </row>
    <row r="69" spans="2:10" ht="15" customHeight="1" thickBot="1">
      <c r="B69" s="252"/>
      <c r="C69" s="248"/>
      <c r="D69" s="248"/>
      <c r="E69" s="248"/>
      <c r="F69" s="248"/>
      <c r="G69" s="249"/>
      <c r="H69" s="266"/>
      <c r="I69" s="269"/>
      <c r="J69" s="270"/>
    </row>
  </sheetData>
  <sheetProtection algorithmName="SHA-512" hashValue="ARj3IzdjwtKC+cYjZ2enW/OiFDXjetnbl2W6b1FE57cuU1pJFoatmH2t2mRxzVRPRx/zda9TSzxR4yylOv6ROw==" saltValue="hEhnZz330jjVEnaqmwLemQ==" spinCount="100000" sheet="1" objects="1" scenarios="1" selectLockedCells="1"/>
  <mergeCells count="67">
    <mergeCell ref="B46:J50"/>
    <mergeCell ref="B38:J38"/>
    <mergeCell ref="B40:J43"/>
    <mergeCell ref="G23:G25"/>
    <mergeCell ref="B45:I45"/>
    <mergeCell ref="B23:C25"/>
    <mergeCell ref="B31:H31"/>
    <mergeCell ref="I34:J34"/>
    <mergeCell ref="B32:H32"/>
    <mergeCell ref="B33:H33"/>
    <mergeCell ref="B28:H28"/>
    <mergeCell ref="B29:H29"/>
    <mergeCell ref="B30:H30"/>
    <mergeCell ref="B34:H34"/>
    <mergeCell ref="A23:A25"/>
    <mergeCell ref="D23:F25"/>
    <mergeCell ref="H23:H25"/>
    <mergeCell ref="A15:A16"/>
    <mergeCell ref="B15:C16"/>
    <mergeCell ref="D15:F15"/>
    <mergeCell ref="D16:F16"/>
    <mergeCell ref="G15:K15"/>
    <mergeCell ref="G16:K16"/>
    <mergeCell ref="A3:K3"/>
    <mergeCell ref="B7:C7"/>
    <mergeCell ref="B10:C10"/>
    <mergeCell ref="D19:F19"/>
    <mergeCell ref="D11:F11"/>
    <mergeCell ref="A8:A9"/>
    <mergeCell ref="D9:F9"/>
    <mergeCell ref="G9:K9"/>
    <mergeCell ref="J8:K8"/>
    <mergeCell ref="G8:H8"/>
    <mergeCell ref="B8:C9"/>
    <mergeCell ref="A11:A12"/>
    <mergeCell ref="D8:F8"/>
    <mergeCell ref="D7:K7"/>
    <mergeCell ref="D10:F10"/>
    <mergeCell ref="I10:K10"/>
    <mergeCell ref="D12:F12"/>
    <mergeCell ref="G12:K12"/>
    <mergeCell ref="G18:H18"/>
    <mergeCell ref="A20:A22"/>
    <mergeCell ref="B13:C14"/>
    <mergeCell ref="B19:C19"/>
    <mergeCell ref="B18:C18"/>
    <mergeCell ref="A13:A14"/>
    <mergeCell ref="D13:K14"/>
    <mergeCell ref="B11:C12"/>
    <mergeCell ref="H20:H22"/>
    <mergeCell ref="B20:F22"/>
    <mergeCell ref="G11:H11"/>
    <mergeCell ref="J11:K11"/>
    <mergeCell ref="G20:G22"/>
    <mergeCell ref="H19:K19"/>
    <mergeCell ref="C66:G66"/>
    <mergeCell ref="C67:G69"/>
    <mergeCell ref="B67:B69"/>
    <mergeCell ref="H54:J63"/>
    <mergeCell ref="I66:J67"/>
    <mergeCell ref="H66:H67"/>
    <mergeCell ref="H68:H69"/>
    <mergeCell ref="I68:J69"/>
    <mergeCell ref="B57:G63"/>
    <mergeCell ref="B53:C54"/>
    <mergeCell ref="B55:C56"/>
    <mergeCell ref="D53:G54"/>
  </mergeCells>
  <phoneticPr fontId="7"/>
  <conditionalFormatting sqref="E18">
    <cfRule type="cellIs" dxfId="27" priority="27" operator="equal">
      <formula>""</formula>
    </cfRule>
  </conditionalFormatting>
  <conditionalFormatting sqref="D18">
    <cfRule type="cellIs" dxfId="26" priority="26" operator="equal">
      <formula>""</formula>
    </cfRule>
  </conditionalFormatting>
  <conditionalFormatting sqref="G18">
    <cfRule type="expression" dxfId="25" priority="12">
      <formula>$G$18&lt;&gt;"月　　　　　日"</formula>
    </cfRule>
  </conditionalFormatting>
  <conditionalFormatting sqref="D53:G54">
    <cfRule type="cellIs" dxfId="24" priority="22" operator="equal">
      <formula>""</formula>
    </cfRule>
  </conditionalFormatting>
  <conditionalFormatting sqref="B57:G63">
    <cfRule type="cellIs" dxfId="23" priority="21" operator="equal">
      <formula>""</formula>
    </cfRule>
  </conditionalFormatting>
  <conditionalFormatting sqref="H54:J63">
    <cfRule type="cellIs" dxfId="22" priority="20" operator="equal">
      <formula>""</formula>
    </cfRule>
  </conditionalFormatting>
  <conditionalFormatting sqref="B46">
    <cfRule type="cellIs" dxfId="21" priority="19" operator="equal">
      <formula>""</formula>
    </cfRule>
  </conditionalFormatting>
  <conditionalFormatting sqref="D13:K14 G15:K16">
    <cfRule type="cellIs" dxfId="20" priority="18" operator="equal">
      <formula>""</formula>
    </cfRule>
  </conditionalFormatting>
  <conditionalFormatting sqref="B67:C67">
    <cfRule type="cellIs" dxfId="19" priority="10" operator="equal">
      <formula>""</formula>
    </cfRule>
  </conditionalFormatting>
  <conditionalFormatting sqref="H66:I66">
    <cfRule type="expression" dxfId="18" priority="9">
      <formula>$H$66&lt;&gt;"メールアドレス："</formula>
    </cfRule>
  </conditionalFormatting>
  <conditionalFormatting sqref="I66:J67">
    <cfRule type="cellIs" dxfId="17" priority="8" operator="equal">
      <formula>""</formula>
    </cfRule>
  </conditionalFormatting>
  <conditionalFormatting sqref="I68:J69">
    <cfRule type="cellIs" dxfId="16" priority="7" operator="equal">
      <formula>""</formula>
    </cfRule>
  </conditionalFormatting>
  <conditionalFormatting sqref="C66:G66">
    <cfRule type="cellIs" dxfId="15" priority="6" operator="equal">
      <formula>""</formula>
    </cfRule>
  </conditionalFormatting>
  <conditionalFormatting sqref="G8:H8 J8:K8 G10 I10:K10 G11:H11 G12:K12 J11:K11">
    <cfRule type="cellIs" dxfId="14" priority="4" operator="equal">
      <formula>""</formula>
    </cfRule>
  </conditionalFormatting>
  <conditionalFormatting sqref="B38:J38">
    <cfRule type="expression" dxfId="13" priority="2">
      <formula>$B$38=""</formula>
    </cfRule>
  </conditionalFormatting>
  <conditionalFormatting sqref="B40:J43">
    <cfRule type="expression" dxfId="12" priority="1">
      <formula>$B$40=""</formula>
    </cfRule>
  </conditionalFormatting>
  <dataValidations count="3">
    <dataValidation type="list" allowBlank="1" showInputMessage="1" showErrorMessage="1" sqref="J11">
      <formula1>"届出不要,給食の届出,営業許可証"</formula1>
    </dataValidation>
    <dataValidation type="list" allowBlank="1" showInputMessage="1" showErrorMessage="1" sqref="J8:K8">
      <formula1>"ＮＰＯ法人,社会福祉法人,一般社団法人,任意団体,個人"</formula1>
    </dataValidation>
    <dataValidation type="list" allowBlank="1" showInputMessage="1" showErrorMessage="1" sqref="D18">
      <formula1>"昭和,平成,令和"</formula1>
    </dataValidation>
  </dataValidations>
  <pageMargins left="0.6692913385826772" right="0.31496062992125984" top="0.31496062992125984" bottom="0.27559055118110237" header="0.19685039370078741" footer="0.27559055118110237"/>
  <pageSetup paperSize="9" scale="93" fitToHeight="0" orientation="portrait" r:id="rId1"/>
  <headerFooter alignWithMargins="0"/>
  <rowBreaks count="1" manualBreakCount="1">
    <brk id="34" max="11"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V44"/>
  <sheetViews>
    <sheetView showZeros="0" view="pageBreakPreview" topLeftCell="A13" zoomScale="70" zoomScaleNormal="84" zoomScaleSheetLayoutView="70" workbookViewId="0">
      <selection activeCell="R23" sqref="R23:S23"/>
    </sheetView>
  </sheetViews>
  <sheetFormatPr defaultRowHeight="13"/>
  <cols>
    <col min="1" max="1" width="5.7265625" customWidth="1"/>
    <col min="3" max="3" width="5.453125" customWidth="1"/>
    <col min="4" max="4" width="8.7265625" customWidth="1"/>
    <col min="5" max="5" width="4" customWidth="1"/>
    <col min="6" max="6" width="9.08984375" customWidth="1"/>
    <col min="7" max="7" width="4.08984375" customWidth="1"/>
    <col min="10" max="14" width="13" customWidth="1"/>
    <col min="15" max="15" width="14.6328125" customWidth="1"/>
    <col min="16" max="16" width="14.36328125" customWidth="1"/>
    <col min="17" max="18" width="13" customWidth="1"/>
    <col min="19" max="19" width="11.08984375" customWidth="1"/>
    <col min="20" max="21" width="14.26953125" customWidth="1"/>
    <col min="22" max="22" width="10.36328125" customWidth="1"/>
    <col min="23" max="23" width="6.90625" customWidth="1"/>
    <col min="24" max="24" width="10.26953125" customWidth="1"/>
  </cols>
  <sheetData>
    <row r="1" spans="1:22">
      <c r="R1" s="136"/>
      <c r="S1" s="136"/>
      <c r="T1" s="136"/>
      <c r="U1" s="136"/>
      <c r="V1" s="136"/>
    </row>
    <row r="2" spans="1:22" ht="38.25" customHeight="1">
      <c r="B2" s="410" t="s">
        <v>151</v>
      </c>
      <c r="C2" s="410"/>
      <c r="D2" s="410"/>
      <c r="E2" s="410"/>
      <c r="F2" s="410"/>
      <c r="G2" s="410"/>
      <c r="H2" s="410"/>
      <c r="I2" s="410"/>
      <c r="J2" s="410"/>
      <c r="K2" s="410"/>
      <c r="L2" s="410"/>
      <c r="M2" s="410"/>
      <c r="N2" s="410"/>
      <c r="O2" s="410"/>
      <c r="P2" s="410"/>
      <c r="Q2" s="135"/>
      <c r="R2" s="411" t="s">
        <v>152</v>
      </c>
      <c r="S2" s="412"/>
      <c r="T2" s="367">
        <f>第１号様式!F12</f>
        <v>0</v>
      </c>
      <c r="U2" s="368"/>
      <c r="V2" s="369"/>
    </row>
    <row r="3" spans="1:22" ht="9" customHeight="1" thickBot="1"/>
    <row r="4" spans="1:22" ht="66" customHeight="1">
      <c r="D4" s="381" t="s">
        <v>102</v>
      </c>
      <c r="E4" s="452"/>
      <c r="F4" s="452"/>
      <c r="G4" s="452"/>
      <c r="H4" s="452"/>
      <c r="I4" s="452"/>
      <c r="J4" s="442"/>
      <c r="K4" s="95" t="s">
        <v>98</v>
      </c>
      <c r="L4" s="96" t="s">
        <v>99</v>
      </c>
      <c r="M4" s="97" t="s">
        <v>103</v>
      </c>
      <c r="N4" s="94" t="s">
        <v>104</v>
      </c>
      <c r="O4" s="137" t="s">
        <v>187</v>
      </c>
      <c r="P4" s="139" t="s">
        <v>210</v>
      </c>
    </row>
    <row r="5" spans="1:22" ht="28.5" customHeight="1">
      <c r="D5" s="394"/>
      <c r="E5" s="395"/>
      <c r="F5" s="395"/>
      <c r="G5" s="395"/>
      <c r="H5" s="395"/>
      <c r="I5" s="395"/>
      <c r="J5" s="396"/>
      <c r="K5" s="100" t="s">
        <v>105</v>
      </c>
      <c r="L5" s="101" t="s">
        <v>113</v>
      </c>
      <c r="M5" s="102" t="s">
        <v>106</v>
      </c>
      <c r="N5" s="93" t="s">
        <v>107</v>
      </c>
      <c r="O5" s="103" t="s">
        <v>108</v>
      </c>
      <c r="P5" s="140" t="s">
        <v>153</v>
      </c>
      <c r="Q5" s="55"/>
    </row>
    <row r="6" spans="1:22" ht="28.5" customHeight="1">
      <c r="D6" s="403" t="s">
        <v>114</v>
      </c>
      <c r="E6" s="404"/>
      <c r="F6" s="404"/>
      <c r="G6" s="404"/>
      <c r="H6" s="404"/>
      <c r="I6" s="404"/>
      <c r="J6" s="405"/>
      <c r="K6" s="111">
        <f>M15</f>
        <v>0</v>
      </c>
      <c r="L6" s="112">
        <f>P15</f>
        <v>0</v>
      </c>
      <c r="M6" s="113">
        <f>K6-L6</f>
        <v>0</v>
      </c>
      <c r="N6" s="105">
        <f>S15</f>
        <v>0</v>
      </c>
      <c r="O6" s="141">
        <f>MIN(M6,N6)</f>
        <v>0</v>
      </c>
      <c r="P6" s="143">
        <f>ROUNDDOWN(O6,-3)</f>
        <v>0</v>
      </c>
    </row>
    <row r="7" spans="1:22" ht="28.5" customHeight="1" thickBot="1">
      <c r="D7" s="403" t="s">
        <v>109</v>
      </c>
      <c r="E7" s="404"/>
      <c r="F7" s="404"/>
      <c r="G7" s="404"/>
      <c r="H7" s="404"/>
      <c r="I7" s="404"/>
      <c r="J7" s="405"/>
      <c r="K7" s="111">
        <f>Q23</f>
        <v>0</v>
      </c>
      <c r="L7" s="112">
        <f>T23</f>
        <v>0</v>
      </c>
      <c r="M7" s="113">
        <f>K7-L7</f>
        <v>0</v>
      </c>
      <c r="N7" s="105">
        <f>V23</f>
        <v>480000</v>
      </c>
      <c r="O7" s="141">
        <f>MIN(M7,N7)</f>
        <v>0</v>
      </c>
      <c r="P7" s="144">
        <f>ROUNDDOWN(O7,-3)</f>
        <v>0</v>
      </c>
    </row>
    <row r="8" spans="1:22" ht="20.25" customHeight="1" thickTop="1" thickBot="1">
      <c r="D8" s="406" t="s">
        <v>101</v>
      </c>
      <c r="E8" s="407"/>
      <c r="F8" s="407"/>
      <c r="G8" s="407"/>
      <c r="H8" s="407"/>
      <c r="I8" s="408"/>
      <c r="J8" s="409"/>
      <c r="K8" s="114">
        <f>SUM(K6:K7)</f>
        <v>0</v>
      </c>
      <c r="L8" s="115">
        <f t="shared" ref="L8:O8" si="0">SUM(L6:L7)</f>
        <v>0</v>
      </c>
      <c r="M8" s="116">
        <f t="shared" si="0"/>
        <v>0</v>
      </c>
      <c r="N8" s="106">
        <f t="shared" si="0"/>
        <v>480000</v>
      </c>
      <c r="O8" s="142">
        <f t="shared" si="0"/>
        <v>0</v>
      </c>
      <c r="P8" s="145">
        <f>SUM(P6:P7)</f>
        <v>0</v>
      </c>
    </row>
    <row r="9" spans="1:22" ht="13.5" thickBot="1"/>
    <row r="10" spans="1:22" ht="26.25" customHeight="1" thickBot="1">
      <c r="A10" s="126"/>
      <c r="B10" s="416" t="s">
        <v>173</v>
      </c>
      <c r="C10" s="417"/>
      <c r="D10" s="417"/>
      <c r="E10" s="417"/>
      <c r="F10" s="417"/>
      <c r="G10" s="417"/>
      <c r="H10" s="417"/>
      <c r="I10" s="417"/>
      <c r="J10" s="417"/>
      <c r="K10" s="417"/>
      <c r="L10" s="417"/>
      <c r="M10" s="417"/>
      <c r="N10" s="417"/>
      <c r="O10" s="417"/>
      <c r="P10" s="417"/>
      <c r="Q10" s="417"/>
      <c r="R10" s="417"/>
      <c r="S10" s="418"/>
    </row>
    <row r="11" spans="1:22" ht="25.5" customHeight="1">
      <c r="B11" s="128"/>
      <c r="C11" s="132"/>
      <c r="D11" s="379" t="s">
        <v>143</v>
      </c>
      <c r="E11" s="130"/>
      <c r="F11" s="441" t="s">
        <v>185</v>
      </c>
      <c r="G11" s="442"/>
      <c r="H11" s="388" t="s">
        <v>207</v>
      </c>
      <c r="I11" s="388" t="s">
        <v>97</v>
      </c>
      <c r="J11" s="397" t="s">
        <v>98</v>
      </c>
      <c r="K11" s="397"/>
      <c r="L11" s="397"/>
      <c r="M11" s="398"/>
      <c r="N11" s="392" t="s">
        <v>99</v>
      </c>
      <c r="O11" s="393"/>
      <c r="P11" s="393"/>
      <c r="Q11" s="388" t="s">
        <v>142</v>
      </c>
      <c r="R11" s="388" t="s">
        <v>216</v>
      </c>
      <c r="S11" s="388" t="s">
        <v>208</v>
      </c>
    </row>
    <row r="12" spans="1:22" ht="25.5" customHeight="1">
      <c r="B12" s="98"/>
      <c r="C12" s="133"/>
      <c r="D12" s="380"/>
      <c r="E12" s="99" t="s">
        <v>127</v>
      </c>
      <c r="F12" s="451"/>
      <c r="G12" s="396"/>
      <c r="H12" s="389"/>
      <c r="I12" s="389"/>
      <c r="J12" s="399" t="s">
        <v>100</v>
      </c>
      <c r="K12" s="401" t="s">
        <v>217</v>
      </c>
      <c r="L12" s="401" t="s">
        <v>213</v>
      </c>
      <c r="M12" s="422" t="s">
        <v>101</v>
      </c>
      <c r="N12" s="424" t="s">
        <v>121</v>
      </c>
      <c r="O12" s="401" t="s">
        <v>167</v>
      </c>
      <c r="P12" s="386" t="s">
        <v>4</v>
      </c>
      <c r="Q12" s="389"/>
      <c r="R12" s="389"/>
      <c r="S12" s="389"/>
    </row>
    <row r="13" spans="1:22" ht="24" customHeight="1">
      <c r="B13" s="413" t="s">
        <v>36</v>
      </c>
      <c r="C13" s="310"/>
      <c r="D13" s="165"/>
      <c r="E13" s="125" t="s">
        <v>126</v>
      </c>
      <c r="F13" s="431">
        <f>SUM(D13:D15)</f>
        <v>0</v>
      </c>
      <c r="G13" s="426" t="s">
        <v>126</v>
      </c>
      <c r="H13" s="93" t="s">
        <v>149</v>
      </c>
      <c r="I13" s="134" t="s">
        <v>150</v>
      </c>
      <c r="J13" s="400"/>
      <c r="K13" s="402"/>
      <c r="L13" s="402"/>
      <c r="M13" s="423"/>
      <c r="N13" s="425"/>
      <c r="O13" s="402"/>
      <c r="P13" s="387"/>
      <c r="Q13" s="389"/>
      <c r="R13" s="389"/>
      <c r="S13" s="389"/>
    </row>
    <row r="14" spans="1:22" ht="24" customHeight="1">
      <c r="B14" s="413" t="s">
        <v>16</v>
      </c>
      <c r="C14" s="310"/>
      <c r="D14" s="166"/>
      <c r="E14" s="125" t="s">
        <v>126</v>
      </c>
      <c r="F14" s="432"/>
      <c r="G14" s="427"/>
      <c r="H14" s="419">
        <f>F13*I14</f>
        <v>0</v>
      </c>
      <c r="I14" s="421"/>
      <c r="J14" s="90" t="s">
        <v>128</v>
      </c>
      <c r="K14" s="91" t="s">
        <v>129</v>
      </c>
      <c r="L14" s="91" t="s">
        <v>130</v>
      </c>
      <c r="M14" s="92" t="s">
        <v>131</v>
      </c>
      <c r="N14" s="100" t="s">
        <v>132</v>
      </c>
      <c r="O14" s="121" t="s">
        <v>133</v>
      </c>
      <c r="P14" s="119" t="s">
        <v>134</v>
      </c>
      <c r="Q14" s="127" t="s">
        <v>135</v>
      </c>
      <c r="R14" s="119" t="s">
        <v>116</v>
      </c>
      <c r="S14" s="120" t="s">
        <v>136</v>
      </c>
    </row>
    <row r="15" spans="1:22" ht="24" customHeight="1" thickBot="1">
      <c r="B15" s="414" t="s">
        <v>35</v>
      </c>
      <c r="C15" s="415"/>
      <c r="D15" s="107"/>
      <c r="E15" s="131" t="s">
        <v>126</v>
      </c>
      <c r="F15" s="433"/>
      <c r="G15" s="434"/>
      <c r="H15" s="420"/>
      <c r="I15" s="391"/>
      <c r="J15" s="117"/>
      <c r="K15" s="108"/>
      <c r="L15" s="108"/>
      <c r="M15" s="172">
        <f t="shared" ref="M15" si="1">SUM(J15:L15)</f>
        <v>0</v>
      </c>
      <c r="N15" s="117"/>
      <c r="O15" s="118"/>
      <c r="P15" s="171">
        <f>N15+O15</f>
        <v>0</v>
      </c>
      <c r="Q15" s="170">
        <f>M15-P15</f>
        <v>0</v>
      </c>
      <c r="R15" s="167"/>
      <c r="S15" s="173">
        <f>40000*R15</f>
        <v>0</v>
      </c>
    </row>
    <row r="16" spans="1:22">
      <c r="G16" s="129"/>
    </row>
    <row r="17" spans="2:22" ht="13.5" thickBot="1"/>
    <row r="18" spans="2:22" ht="26.25" customHeight="1" thickBot="1">
      <c r="B18" s="416" t="s">
        <v>172</v>
      </c>
      <c r="C18" s="417"/>
      <c r="D18" s="417"/>
      <c r="E18" s="417"/>
      <c r="F18" s="417"/>
      <c r="G18" s="417"/>
      <c r="H18" s="417"/>
      <c r="I18" s="417"/>
      <c r="J18" s="417"/>
      <c r="K18" s="417"/>
      <c r="L18" s="417"/>
      <c r="M18" s="417"/>
      <c r="N18" s="417"/>
      <c r="O18" s="417"/>
      <c r="P18" s="417"/>
      <c r="Q18" s="417"/>
      <c r="R18" s="417"/>
      <c r="S18" s="417"/>
      <c r="T18" s="417"/>
      <c r="U18" s="417"/>
      <c r="V18" s="418"/>
    </row>
    <row r="19" spans="2:22" ht="23.25" customHeight="1">
      <c r="B19" s="128"/>
      <c r="C19" s="132"/>
      <c r="D19" s="379" t="s">
        <v>143</v>
      </c>
      <c r="E19" s="130"/>
      <c r="F19" s="441" t="s">
        <v>185</v>
      </c>
      <c r="G19" s="442"/>
      <c r="H19" s="388" t="s">
        <v>207</v>
      </c>
      <c r="I19" s="388" t="s">
        <v>110</v>
      </c>
      <c r="J19" s="381" t="s">
        <v>111</v>
      </c>
      <c r="K19" s="382"/>
      <c r="L19" s="441" t="s">
        <v>112</v>
      </c>
      <c r="M19" s="442"/>
      <c r="N19" s="385" t="s">
        <v>98</v>
      </c>
      <c r="O19" s="385"/>
      <c r="P19" s="385"/>
      <c r="Q19" s="385"/>
      <c r="R19" s="394" t="s">
        <v>99</v>
      </c>
      <c r="S19" s="395"/>
      <c r="T19" s="396"/>
      <c r="U19" s="388" t="s">
        <v>206</v>
      </c>
      <c r="V19" s="388" t="s">
        <v>209</v>
      </c>
    </row>
    <row r="20" spans="2:22" ht="19.5" customHeight="1">
      <c r="B20" s="98"/>
      <c r="C20" s="133"/>
      <c r="D20" s="380"/>
      <c r="E20" s="99" t="s">
        <v>144</v>
      </c>
      <c r="F20" s="451"/>
      <c r="G20" s="396"/>
      <c r="H20" s="389"/>
      <c r="I20" s="389"/>
      <c r="J20" s="383"/>
      <c r="K20" s="384"/>
      <c r="L20" s="443"/>
      <c r="M20" s="444"/>
      <c r="N20" s="430" t="s">
        <v>100</v>
      </c>
      <c r="O20" s="401" t="s">
        <v>217</v>
      </c>
      <c r="P20" s="401" t="s">
        <v>213</v>
      </c>
      <c r="Q20" s="426" t="s">
        <v>101</v>
      </c>
      <c r="R20" s="424" t="s">
        <v>122</v>
      </c>
      <c r="S20" s="428" t="s">
        <v>177</v>
      </c>
      <c r="T20" s="386" t="s">
        <v>4</v>
      </c>
      <c r="U20" s="389"/>
      <c r="V20" s="389"/>
    </row>
    <row r="21" spans="2:22" ht="33.75" customHeight="1">
      <c r="B21" s="413" t="s">
        <v>36</v>
      </c>
      <c r="C21" s="310"/>
      <c r="D21" s="165"/>
      <c r="E21" s="125" t="s">
        <v>126</v>
      </c>
      <c r="F21" s="431">
        <f>SUM(D21:D23)</f>
        <v>0</v>
      </c>
      <c r="G21" s="426" t="s">
        <v>126</v>
      </c>
      <c r="H21" s="93" t="s">
        <v>147</v>
      </c>
      <c r="I21" s="93" t="s">
        <v>148</v>
      </c>
      <c r="J21" s="435" t="s">
        <v>145</v>
      </c>
      <c r="K21" s="436"/>
      <c r="L21" s="445" t="s">
        <v>146</v>
      </c>
      <c r="M21" s="446"/>
      <c r="N21" s="384"/>
      <c r="O21" s="402"/>
      <c r="P21" s="402"/>
      <c r="Q21" s="427"/>
      <c r="R21" s="425"/>
      <c r="S21" s="429"/>
      <c r="T21" s="387"/>
      <c r="U21" s="389"/>
      <c r="V21" s="389"/>
    </row>
    <row r="22" spans="2:22" ht="33.75" customHeight="1">
      <c r="B22" s="413" t="s">
        <v>16</v>
      </c>
      <c r="C22" s="310"/>
      <c r="D22" s="166"/>
      <c r="E22" s="125" t="s">
        <v>126</v>
      </c>
      <c r="F22" s="432"/>
      <c r="G22" s="427"/>
      <c r="H22" s="419">
        <f>F21*I22</f>
        <v>0</v>
      </c>
      <c r="I22" s="390"/>
      <c r="J22" s="437"/>
      <c r="K22" s="438"/>
      <c r="L22" s="447"/>
      <c r="M22" s="448"/>
      <c r="N22" s="104" t="s">
        <v>117</v>
      </c>
      <c r="O22" s="104" t="s">
        <v>118</v>
      </c>
      <c r="P22" s="104" t="s">
        <v>119</v>
      </c>
      <c r="Q22" s="101" t="s">
        <v>137</v>
      </c>
      <c r="R22" s="100" t="s">
        <v>138</v>
      </c>
      <c r="S22" s="121" t="s">
        <v>139</v>
      </c>
      <c r="T22" s="103" t="s">
        <v>140</v>
      </c>
      <c r="U22" s="102" t="s">
        <v>120</v>
      </c>
      <c r="V22" s="93" t="s">
        <v>141</v>
      </c>
    </row>
    <row r="23" spans="2:22" ht="33.75" customHeight="1" thickBot="1">
      <c r="B23" s="414" t="s">
        <v>35</v>
      </c>
      <c r="C23" s="415"/>
      <c r="D23" s="107"/>
      <c r="E23" s="131" t="s">
        <v>126</v>
      </c>
      <c r="F23" s="433"/>
      <c r="G23" s="434"/>
      <c r="H23" s="420"/>
      <c r="I23" s="391"/>
      <c r="J23" s="439"/>
      <c r="K23" s="440"/>
      <c r="L23" s="449"/>
      <c r="M23" s="450"/>
      <c r="N23" s="109"/>
      <c r="O23" s="109"/>
      <c r="P23" s="109"/>
      <c r="Q23" s="174">
        <f>SUM(N23:P23)</f>
        <v>0</v>
      </c>
      <c r="R23" s="122"/>
      <c r="S23" s="123"/>
      <c r="T23" s="175">
        <f>SUM(R23:S23)</f>
        <v>0</v>
      </c>
      <c r="U23" s="176">
        <f>Q23-T23</f>
        <v>0</v>
      </c>
      <c r="V23" s="170">
        <v>480000</v>
      </c>
    </row>
    <row r="25" spans="2:22" ht="30.75" customHeight="1" thickBot="1">
      <c r="D25" s="124" t="s">
        <v>212</v>
      </c>
      <c r="E25" s="124"/>
      <c r="F25" s="124"/>
    </row>
    <row r="26" spans="2:22">
      <c r="D26" s="370"/>
      <c r="E26" s="371"/>
      <c r="F26" s="371"/>
      <c r="G26" s="371"/>
      <c r="H26" s="371"/>
      <c r="I26" s="371"/>
      <c r="J26" s="371"/>
      <c r="K26" s="371"/>
      <c r="L26" s="371"/>
      <c r="M26" s="371"/>
      <c r="N26" s="371"/>
      <c r="O26" s="371"/>
      <c r="P26" s="371"/>
      <c r="Q26" s="371"/>
      <c r="R26" s="372"/>
    </row>
    <row r="27" spans="2:22">
      <c r="D27" s="373"/>
      <c r="E27" s="374"/>
      <c r="F27" s="374"/>
      <c r="G27" s="374"/>
      <c r="H27" s="374"/>
      <c r="I27" s="374"/>
      <c r="J27" s="374"/>
      <c r="K27" s="374"/>
      <c r="L27" s="374"/>
      <c r="M27" s="374"/>
      <c r="N27" s="374"/>
      <c r="O27" s="374"/>
      <c r="P27" s="374"/>
      <c r="Q27" s="374"/>
      <c r="R27" s="375"/>
    </row>
    <row r="28" spans="2:22">
      <c r="D28" s="373"/>
      <c r="E28" s="374"/>
      <c r="F28" s="374"/>
      <c r="G28" s="374"/>
      <c r="H28" s="374"/>
      <c r="I28" s="374"/>
      <c r="J28" s="374"/>
      <c r="K28" s="374"/>
      <c r="L28" s="374"/>
      <c r="M28" s="374"/>
      <c r="N28" s="374"/>
      <c r="O28" s="374"/>
      <c r="P28" s="374"/>
      <c r="Q28" s="374"/>
      <c r="R28" s="375"/>
    </row>
    <row r="29" spans="2:22" ht="47.25" customHeight="1">
      <c r="D29" s="373"/>
      <c r="E29" s="374"/>
      <c r="F29" s="374"/>
      <c r="G29" s="374"/>
      <c r="H29" s="374"/>
      <c r="I29" s="374"/>
      <c r="J29" s="374"/>
      <c r="K29" s="374"/>
      <c r="L29" s="374"/>
      <c r="M29" s="374"/>
      <c r="N29" s="374"/>
      <c r="O29" s="374"/>
      <c r="P29" s="374"/>
      <c r="Q29" s="374"/>
      <c r="R29" s="375"/>
    </row>
    <row r="30" spans="2:22" ht="134.25" customHeight="1" thickBot="1">
      <c r="D30" s="376"/>
      <c r="E30" s="377"/>
      <c r="F30" s="377"/>
      <c r="G30" s="377"/>
      <c r="H30" s="377"/>
      <c r="I30" s="377"/>
      <c r="J30" s="377"/>
      <c r="K30" s="377"/>
      <c r="L30" s="377"/>
      <c r="M30" s="377"/>
      <c r="N30" s="377"/>
      <c r="O30" s="377"/>
      <c r="P30" s="377"/>
      <c r="Q30" s="377"/>
      <c r="R30" s="378"/>
    </row>
    <row r="38" spans="17:22">
      <c r="Q38" t="s">
        <v>123</v>
      </c>
      <c r="V38" t="s">
        <v>178</v>
      </c>
    </row>
    <row r="39" spans="17:22">
      <c r="Q39" t="s">
        <v>124</v>
      </c>
      <c r="V39" t="s">
        <v>179</v>
      </c>
    </row>
    <row r="40" spans="17:22">
      <c r="Q40" s="110" t="s">
        <v>115</v>
      </c>
      <c r="V40" t="s">
        <v>180</v>
      </c>
    </row>
    <row r="41" spans="17:22" ht="13.5">
      <c r="V41" s="169" t="s">
        <v>181</v>
      </c>
    </row>
    <row r="42" spans="17:22" ht="13.5">
      <c r="V42" s="169" t="s">
        <v>182</v>
      </c>
    </row>
    <row r="43" spans="17:22" ht="13.5">
      <c r="V43" s="169" t="s">
        <v>183</v>
      </c>
    </row>
    <row r="44" spans="17:22" ht="13.5">
      <c r="V44" s="169" t="s">
        <v>184</v>
      </c>
    </row>
  </sheetData>
  <sheetProtection password="CC3A" sheet="1" objects="1" scenarios="1"/>
  <mergeCells count="61">
    <mergeCell ref="D4:J5"/>
    <mergeCell ref="D11:D12"/>
    <mergeCell ref="F13:F15"/>
    <mergeCell ref="G13:G15"/>
    <mergeCell ref="F11:G12"/>
    <mergeCell ref="B22:C22"/>
    <mergeCell ref="B23:C23"/>
    <mergeCell ref="N20:N21"/>
    <mergeCell ref="O20:O21"/>
    <mergeCell ref="P20:P21"/>
    <mergeCell ref="F21:F23"/>
    <mergeCell ref="G21:G23"/>
    <mergeCell ref="J21:K21"/>
    <mergeCell ref="J22:K23"/>
    <mergeCell ref="L19:M20"/>
    <mergeCell ref="L21:M21"/>
    <mergeCell ref="L22:M23"/>
    <mergeCell ref="H19:H20"/>
    <mergeCell ref="I19:I20"/>
    <mergeCell ref="H22:H23"/>
    <mergeCell ref="F19:G20"/>
    <mergeCell ref="O12:O13"/>
    <mergeCell ref="P12:P13"/>
    <mergeCell ref="B18:V18"/>
    <mergeCell ref="B21:C21"/>
    <mergeCell ref="Q20:Q21"/>
    <mergeCell ref="R20:R21"/>
    <mergeCell ref="S20:S21"/>
    <mergeCell ref="V19:V21"/>
    <mergeCell ref="B2:P2"/>
    <mergeCell ref="R2:S2"/>
    <mergeCell ref="B14:C14"/>
    <mergeCell ref="B15:C15"/>
    <mergeCell ref="B10:S10"/>
    <mergeCell ref="H11:H12"/>
    <mergeCell ref="I11:I12"/>
    <mergeCell ref="H14:H15"/>
    <mergeCell ref="I14:I15"/>
    <mergeCell ref="Q11:Q13"/>
    <mergeCell ref="R11:R13"/>
    <mergeCell ref="S11:S13"/>
    <mergeCell ref="B13:C13"/>
    <mergeCell ref="L12:L13"/>
    <mergeCell ref="M12:M13"/>
    <mergeCell ref="N12:N13"/>
    <mergeCell ref="T2:V2"/>
    <mergeCell ref="D26:R30"/>
    <mergeCell ref="D19:D20"/>
    <mergeCell ref="J19:K20"/>
    <mergeCell ref="N19:Q19"/>
    <mergeCell ref="T20:T21"/>
    <mergeCell ref="U19:U21"/>
    <mergeCell ref="I22:I23"/>
    <mergeCell ref="N11:P11"/>
    <mergeCell ref="R19:T19"/>
    <mergeCell ref="J11:M11"/>
    <mergeCell ref="J12:J13"/>
    <mergeCell ref="K12:K13"/>
    <mergeCell ref="D6:J6"/>
    <mergeCell ref="D7:J7"/>
    <mergeCell ref="D8:J8"/>
  </mergeCells>
  <phoneticPr fontId="7"/>
  <conditionalFormatting sqref="D13:D15">
    <cfRule type="expression" dxfId="11" priority="12">
      <formula>$D13=""</formula>
    </cfRule>
  </conditionalFormatting>
  <conditionalFormatting sqref="D21:D23">
    <cfRule type="expression" dxfId="10" priority="11">
      <formula>$D21=""</formula>
    </cfRule>
  </conditionalFormatting>
  <conditionalFormatting sqref="I14:I15">
    <cfRule type="expression" dxfId="9" priority="9">
      <formula>$I$14=""</formula>
    </cfRule>
  </conditionalFormatting>
  <conditionalFormatting sqref="I22:I23">
    <cfRule type="expression" dxfId="8" priority="8">
      <formula>$I$22=""</formula>
    </cfRule>
  </conditionalFormatting>
  <conditionalFormatting sqref="J15:L15">
    <cfRule type="expression" dxfId="7" priority="7">
      <formula>J15=""</formula>
    </cfRule>
  </conditionalFormatting>
  <conditionalFormatting sqref="J22:M23">
    <cfRule type="expression" dxfId="6" priority="6">
      <formula>J22=""</formula>
    </cfRule>
  </conditionalFormatting>
  <conditionalFormatting sqref="N15:O15">
    <cfRule type="expression" dxfId="5" priority="5">
      <formula>N15=""</formula>
    </cfRule>
  </conditionalFormatting>
  <conditionalFormatting sqref="R15">
    <cfRule type="expression" dxfId="4" priority="4">
      <formula>$R$15=""</formula>
    </cfRule>
  </conditionalFormatting>
  <conditionalFormatting sqref="N23:P23">
    <cfRule type="expression" dxfId="3" priority="3">
      <formula>N23=""</formula>
    </cfRule>
  </conditionalFormatting>
  <conditionalFormatting sqref="R23:S23">
    <cfRule type="expression" dxfId="2" priority="2">
      <formula>R23=""</formula>
    </cfRule>
  </conditionalFormatting>
  <conditionalFormatting sqref="D26:R30">
    <cfRule type="expression" dxfId="1" priority="1">
      <formula>$D$26=""</formula>
    </cfRule>
  </conditionalFormatting>
  <dataValidations count="2">
    <dataValidation type="list" allowBlank="1" showInputMessage="1" showErrorMessage="1" sqref="J22:K23">
      <formula1>$Q$37:$Q$40</formula1>
    </dataValidation>
    <dataValidation type="list" allowBlank="1" showInputMessage="1" showErrorMessage="1" sqref="L22:M23">
      <formula1>$V$37:$V$44</formula1>
    </dataValidation>
  </dataValidations>
  <pageMargins left="0.70866141732283472" right="0.70866141732283472" top="0.74803149606299213" bottom="0.74803149606299213" header="0.31496062992125984" footer="0.31496062992125984"/>
  <pageSetup paperSize="9" scale="55" fitToHeight="0" orientation="landscape" cellComments="asDisplayed" r:id="rId1"/>
  <colBreaks count="1" manualBreakCount="1">
    <brk id="15" max="30"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indexed="13"/>
  </sheetPr>
  <dimension ref="A2:O21"/>
  <sheetViews>
    <sheetView showZeros="0" view="pageBreakPreview" zoomScale="66" zoomScaleSheetLayoutView="66" workbookViewId="0">
      <selection activeCell="E2" sqref="E2:F2"/>
    </sheetView>
  </sheetViews>
  <sheetFormatPr defaultColWidth="9" defaultRowHeight="13"/>
  <cols>
    <col min="1" max="1" width="4.6328125" style="8" customWidth="1"/>
    <col min="2" max="2" width="16.36328125" style="8" customWidth="1"/>
    <col min="3" max="3" width="12" style="8" customWidth="1"/>
    <col min="4" max="4" width="19.36328125" style="8" customWidth="1"/>
    <col min="5" max="5" width="6.7265625" style="8" customWidth="1"/>
    <col min="6" max="6" width="23.90625" style="8" customWidth="1"/>
    <col min="7" max="7" width="4.7265625" style="8" customWidth="1"/>
    <col min="8" max="8" width="21.6328125" style="8" customWidth="1"/>
    <col min="9" max="9" width="17.08984375" style="8" customWidth="1"/>
    <col min="10" max="10" width="25.90625" style="8" customWidth="1"/>
    <col min="11" max="12" width="4.90625" style="8" customWidth="1"/>
    <col min="13" max="16384" width="9" style="8"/>
  </cols>
  <sheetData>
    <row r="2" spans="1:15" ht="21" customHeight="1">
      <c r="D2" s="179" t="s">
        <v>186</v>
      </c>
      <c r="E2" s="453">
        <f>第１号様式!F12</f>
        <v>0</v>
      </c>
      <c r="F2" s="453"/>
    </row>
    <row r="3" spans="1:15" ht="30" customHeight="1">
      <c r="A3" s="459" t="s">
        <v>96</v>
      </c>
      <c r="B3" s="459"/>
      <c r="C3" s="459"/>
      <c r="D3" s="459"/>
      <c r="E3" s="459"/>
      <c r="F3" s="459"/>
      <c r="G3" s="459"/>
      <c r="H3" s="15"/>
      <c r="I3" s="15"/>
      <c r="J3" s="15"/>
      <c r="K3" s="15"/>
      <c r="L3" s="15"/>
    </row>
    <row r="4" spans="1:15" customFormat="1" ht="15.75" customHeight="1">
      <c r="B4" s="16"/>
      <c r="C4" s="16"/>
      <c r="D4" s="16"/>
      <c r="E4" s="89"/>
      <c r="F4" s="16"/>
      <c r="G4" s="16"/>
      <c r="H4" s="16"/>
      <c r="I4" s="16"/>
      <c r="J4" s="16"/>
      <c r="K4" s="16"/>
      <c r="L4" s="16"/>
      <c r="M4" s="16"/>
      <c r="N4" s="16"/>
      <c r="O4" s="16"/>
    </row>
    <row r="5" spans="1:15" customFormat="1" ht="29.25" customHeight="1">
      <c r="A5" s="17"/>
      <c r="B5" s="17"/>
      <c r="C5" s="17"/>
      <c r="D5" s="17"/>
      <c r="E5" s="17"/>
      <c r="F5" s="17"/>
      <c r="G5" s="19"/>
      <c r="H5" s="19"/>
      <c r="I5" s="17"/>
      <c r="J5" s="17"/>
      <c r="K5" s="16"/>
      <c r="L5" s="16"/>
      <c r="M5" s="16"/>
      <c r="N5" s="16"/>
      <c r="O5" s="16"/>
    </row>
    <row r="6" spans="1:15" customFormat="1"/>
    <row r="8" spans="1:15" ht="13.5" thickBot="1"/>
    <row r="9" spans="1:15" ht="42.75" customHeight="1">
      <c r="A9" s="30" t="s">
        <v>19</v>
      </c>
      <c r="B9" s="31" t="s">
        <v>20</v>
      </c>
      <c r="C9" s="32" t="s">
        <v>22</v>
      </c>
      <c r="D9" s="31" t="s">
        <v>21</v>
      </c>
      <c r="E9" s="460" t="s">
        <v>23</v>
      </c>
      <c r="F9" s="461"/>
    </row>
    <row r="10" spans="1:15" ht="45" customHeight="1">
      <c r="A10" s="33">
        <v>1</v>
      </c>
      <c r="B10" s="84"/>
      <c r="C10" s="178"/>
      <c r="D10" s="84"/>
      <c r="E10" s="462"/>
      <c r="F10" s="463"/>
    </row>
    <row r="11" spans="1:15" ht="45" customHeight="1">
      <c r="A11" s="33">
        <v>2</v>
      </c>
      <c r="B11" s="84"/>
      <c r="C11" s="84"/>
      <c r="D11" s="84"/>
      <c r="E11" s="462"/>
      <c r="F11" s="463"/>
    </row>
    <row r="12" spans="1:15" ht="45" customHeight="1">
      <c r="A12" s="33">
        <v>3</v>
      </c>
      <c r="B12" s="84"/>
      <c r="C12" s="178"/>
      <c r="D12" s="84"/>
      <c r="E12" s="462"/>
      <c r="F12" s="463"/>
    </row>
    <row r="13" spans="1:15" ht="45" customHeight="1">
      <c r="A13" s="33">
        <v>4</v>
      </c>
      <c r="B13" s="84"/>
      <c r="C13" s="84"/>
      <c r="D13" s="84"/>
      <c r="E13" s="462"/>
      <c r="F13" s="463"/>
    </row>
    <row r="14" spans="1:15" ht="45" customHeight="1">
      <c r="A14" s="33">
        <v>5</v>
      </c>
      <c r="B14" s="84"/>
      <c r="C14" s="84"/>
      <c r="D14" s="84"/>
      <c r="E14" s="462"/>
      <c r="F14" s="463"/>
    </row>
    <row r="15" spans="1:15" ht="45" customHeight="1">
      <c r="A15" s="33">
        <v>6</v>
      </c>
      <c r="B15" s="84"/>
      <c r="C15" s="84"/>
      <c r="D15" s="84"/>
      <c r="E15" s="462"/>
      <c r="F15" s="463"/>
    </row>
    <row r="16" spans="1:15" ht="45" customHeight="1">
      <c r="A16" s="33">
        <v>7</v>
      </c>
      <c r="B16" s="84"/>
      <c r="C16" s="84"/>
      <c r="D16" s="84"/>
      <c r="E16" s="462"/>
      <c r="F16" s="463"/>
    </row>
    <row r="17" spans="1:6" ht="45" customHeight="1">
      <c r="A17" s="33">
        <v>8</v>
      </c>
      <c r="B17" s="84"/>
      <c r="C17" s="84"/>
      <c r="D17" s="84"/>
      <c r="E17" s="462"/>
      <c r="F17" s="463"/>
    </row>
    <row r="18" spans="1:6" ht="45" customHeight="1">
      <c r="A18" s="33">
        <v>9</v>
      </c>
      <c r="B18" s="84"/>
      <c r="C18" s="84"/>
      <c r="D18" s="84"/>
      <c r="E18" s="462"/>
      <c r="F18" s="463"/>
    </row>
    <row r="19" spans="1:6" ht="45" customHeight="1" thickBot="1">
      <c r="A19" s="34">
        <v>10</v>
      </c>
      <c r="B19" s="85"/>
      <c r="C19" s="85"/>
      <c r="D19" s="85"/>
      <c r="E19" s="462"/>
      <c r="F19" s="463"/>
    </row>
    <row r="20" spans="1:6" ht="42.75" customHeight="1" thickBot="1">
      <c r="A20" s="457" t="s">
        <v>4</v>
      </c>
      <c r="B20" s="458"/>
      <c r="C20" s="458"/>
      <c r="D20" s="158">
        <f>SUM(D10:D19)</f>
        <v>0</v>
      </c>
      <c r="E20" s="455" t="str">
        <f>IF(D20=D21,"","不一致")</f>
        <v/>
      </c>
      <c r="F20" s="456"/>
    </row>
    <row r="21" spans="1:6" ht="28.5" customHeight="1">
      <c r="B21" s="454" t="s">
        <v>168</v>
      </c>
      <c r="C21" s="454"/>
      <c r="D21" s="159">
        <f>②合計額算出表!O15+②合計額算出表!S23</f>
        <v>0</v>
      </c>
    </row>
  </sheetData>
  <sheetProtection algorithmName="SHA-512" hashValue="jNWdzR6WewP/bZ798yhIUt0n9IO6/ePHZ8BVZ9LVix0UDMLjgyL2sXEbS4M5s17lhaMVDQ6BphVWSyyQk4ue9g==" saltValue="lYSyrL3m9+F+gqEy/wR8cA==" spinCount="100000" sheet="1" objects="1" scenarios="1"/>
  <mergeCells count="16">
    <mergeCell ref="E2:F2"/>
    <mergeCell ref="B21:C21"/>
    <mergeCell ref="E20:F20"/>
    <mergeCell ref="A20:C20"/>
    <mergeCell ref="A3:G3"/>
    <mergeCell ref="E9:F9"/>
    <mergeCell ref="E10:F10"/>
    <mergeCell ref="E11:F11"/>
    <mergeCell ref="E12:F12"/>
    <mergeCell ref="E13:F13"/>
    <mergeCell ref="E14:F14"/>
    <mergeCell ref="E15:F15"/>
    <mergeCell ref="E16:F16"/>
    <mergeCell ref="E17:F17"/>
    <mergeCell ref="E18:F18"/>
    <mergeCell ref="E19:F19"/>
  </mergeCells>
  <phoneticPr fontId="7"/>
  <conditionalFormatting sqref="B10:E19">
    <cfRule type="cellIs" dxfId="0" priority="2" operator="equal">
      <formula>""</formula>
    </cfRule>
  </conditionalFormatting>
  <pageMargins left="0.7" right="0.7" top="0.91"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pageSetUpPr fitToPage="1"/>
  </sheetPr>
  <dimension ref="A1:S47"/>
  <sheetViews>
    <sheetView showGridLines="0" showZeros="0" view="pageBreakPreview" topLeftCell="A13" zoomScale="73" zoomScaleSheetLayoutView="73" workbookViewId="0">
      <selection activeCell="S11" sqref="S11"/>
    </sheetView>
  </sheetViews>
  <sheetFormatPr defaultColWidth="9" defaultRowHeight="13"/>
  <cols>
    <col min="1" max="4" width="3.36328125" style="1" customWidth="1"/>
    <col min="5" max="6" width="4.26953125" style="1" customWidth="1"/>
    <col min="7" max="7" width="26" style="1" customWidth="1"/>
    <col min="8" max="8" width="17.36328125" style="1" customWidth="1"/>
    <col min="9" max="9" width="4.6328125" style="1" customWidth="1"/>
    <col min="10" max="10" width="5.90625" style="1" customWidth="1"/>
    <col min="11" max="11" width="5.6328125" style="1" customWidth="1"/>
    <col min="12" max="12" width="10.6328125" style="1" customWidth="1"/>
    <col min="13" max="13" width="2.26953125" style="1" customWidth="1"/>
    <col min="14" max="16384" width="9" style="1"/>
  </cols>
  <sheetData>
    <row r="1" spans="1:12" s="2" customFormat="1" ht="24" customHeight="1">
      <c r="A1" s="499"/>
      <c r="B1" s="499"/>
      <c r="C1" s="499"/>
      <c r="D1" s="500"/>
      <c r="E1" s="50"/>
    </row>
    <row r="2" spans="1:12" s="2" customFormat="1" ht="7.5" customHeight="1"/>
    <row r="3" spans="1:12" s="2" customFormat="1" ht="51.75" customHeight="1">
      <c r="A3" s="497" t="s">
        <v>233</v>
      </c>
      <c r="B3" s="497"/>
      <c r="C3" s="497"/>
      <c r="D3" s="498"/>
      <c r="E3" s="498"/>
      <c r="F3" s="498"/>
      <c r="G3" s="498"/>
      <c r="H3" s="498"/>
      <c r="I3" s="498"/>
      <c r="J3" s="498"/>
      <c r="K3" s="498"/>
      <c r="L3" s="498"/>
    </row>
    <row r="4" spans="1:12" s="2" customFormat="1" ht="37.5" customHeight="1">
      <c r="H4" s="65" t="s">
        <v>40</v>
      </c>
      <c r="I4" s="466">
        <f>第１号様式!F12</f>
        <v>0</v>
      </c>
      <c r="J4" s="467"/>
      <c r="K4" s="467"/>
      <c r="L4" s="467"/>
    </row>
    <row r="5" spans="1:12" s="2" customFormat="1" ht="19.5" customHeight="1">
      <c r="A5" s="157" t="s">
        <v>225</v>
      </c>
      <c r="B5" s="49"/>
      <c r="C5" s="49"/>
    </row>
    <row r="6" spans="1:12" s="2" customFormat="1" ht="9" customHeight="1" thickBot="1"/>
    <row r="7" spans="1:12" s="2" customFormat="1" ht="26.15" customHeight="1">
      <c r="A7" s="468" t="s">
        <v>1</v>
      </c>
      <c r="B7" s="469"/>
      <c r="C7" s="469"/>
      <c r="D7" s="469"/>
      <c r="E7" s="469"/>
      <c r="F7" s="469"/>
      <c r="G7" s="470"/>
      <c r="H7" s="480" t="s">
        <v>2</v>
      </c>
      <c r="I7" s="476"/>
      <c r="J7" s="480" t="s">
        <v>3</v>
      </c>
      <c r="K7" s="481"/>
      <c r="L7" s="482"/>
    </row>
    <row r="8" spans="1:12" s="2" customFormat="1" ht="26.15" customHeight="1">
      <c r="A8" s="471"/>
      <c r="B8" s="472"/>
      <c r="C8" s="472"/>
      <c r="D8" s="472"/>
      <c r="E8" s="472"/>
      <c r="F8" s="472"/>
      <c r="G8" s="473"/>
      <c r="H8" s="489"/>
      <c r="I8" s="479"/>
      <c r="J8" s="483"/>
      <c r="K8" s="484"/>
      <c r="L8" s="485"/>
    </row>
    <row r="9" spans="1:12" s="2" customFormat="1" ht="30.75" customHeight="1">
      <c r="A9" s="155"/>
      <c r="B9" s="156"/>
      <c r="C9" s="156"/>
      <c r="D9" s="156"/>
      <c r="E9" s="156"/>
      <c r="F9" s="156"/>
      <c r="G9" s="27" t="s">
        <v>165</v>
      </c>
      <c r="H9" s="66">
        <f>SUM(H10:H12)</f>
        <v>0</v>
      </c>
      <c r="I9" s="29" t="s">
        <v>38</v>
      </c>
      <c r="J9" s="486"/>
      <c r="K9" s="487"/>
      <c r="L9" s="488"/>
    </row>
    <row r="10" spans="1:12" s="2" customFormat="1" ht="30.75" customHeight="1">
      <c r="A10" s="494" t="s">
        <v>166</v>
      </c>
      <c r="B10" s="495"/>
      <c r="C10" s="495"/>
      <c r="D10" s="495"/>
      <c r="E10" s="495"/>
      <c r="F10" s="496"/>
      <c r="G10" s="4" t="s">
        <v>162</v>
      </c>
      <c r="H10" s="67">
        <f>②合計額算出表!P8</f>
        <v>0</v>
      </c>
      <c r="I10" s="29" t="s">
        <v>38</v>
      </c>
      <c r="J10" s="486"/>
      <c r="K10" s="487"/>
      <c r="L10" s="488"/>
    </row>
    <row r="11" spans="1:12" s="2" customFormat="1" ht="30.75" customHeight="1">
      <c r="A11" s="24"/>
      <c r="B11" s="51"/>
      <c r="C11" s="51"/>
      <c r="D11" s="51"/>
      <c r="E11" s="52"/>
      <c r="F11" s="52"/>
      <c r="G11" s="4" t="s">
        <v>59</v>
      </c>
      <c r="H11" s="67">
        <f>②合計額算出表!O15+②合計額算出表!S23</f>
        <v>0</v>
      </c>
      <c r="I11" s="29" t="s">
        <v>38</v>
      </c>
      <c r="J11" s="486"/>
      <c r="K11" s="487"/>
      <c r="L11" s="488"/>
    </row>
    <row r="12" spans="1:12" s="2" customFormat="1" ht="30.75" customHeight="1" thickBot="1">
      <c r="A12" s="24"/>
      <c r="B12" s="186"/>
      <c r="C12" s="186"/>
      <c r="D12" s="186"/>
      <c r="E12" s="187"/>
      <c r="F12" s="187"/>
      <c r="G12" s="188" t="s">
        <v>58</v>
      </c>
      <c r="H12" s="189">
        <f>②合計額算出表!N15+②合計額算出表!R23</f>
        <v>0</v>
      </c>
      <c r="I12" s="190" t="s">
        <v>38</v>
      </c>
      <c r="J12" s="490"/>
      <c r="K12" s="491"/>
      <c r="L12" s="492"/>
    </row>
    <row r="13" spans="1:12" s="2" customFormat="1" ht="26.15" customHeight="1">
      <c r="A13" s="54"/>
      <c r="I13" s="28"/>
    </row>
    <row r="14" spans="1:12" s="2" customFormat="1" ht="21" customHeight="1">
      <c r="A14" s="157" t="s">
        <v>226</v>
      </c>
      <c r="B14" s="49"/>
      <c r="C14" s="49"/>
    </row>
    <row r="15" spans="1:12" s="2" customFormat="1" ht="13.5" customHeight="1" thickBot="1"/>
    <row r="16" spans="1:12" s="2" customFormat="1" ht="16.5" customHeight="1">
      <c r="A16" s="474" t="s">
        <v>1</v>
      </c>
      <c r="B16" s="475"/>
      <c r="C16" s="475"/>
      <c r="D16" s="475"/>
      <c r="E16" s="475"/>
      <c r="F16" s="475"/>
      <c r="G16" s="476"/>
      <c r="H16" s="480" t="s">
        <v>2</v>
      </c>
      <c r="I16" s="476"/>
      <c r="J16" s="480" t="s">
        <v>3</v>
      </c>
      <c r="K16" s="481"/>
      <c r="L16" s="482"/>
    </row>
    <row r="17" spans="1:19" s="2" customFormat="1" ht="26.15" customHeight="1">
      <c r="A17" s="477"/>
      <c r="B17" s="478"/>
      <c r="C17" s="478"/>
      <c r="D17" s="478"/>
      <c r="E17" s="478"/>
      <c r="F17" s="478"/>
      <c r="G17" s="479"/>
      <c r="H17" s="489"/>
      <c r="I17" s="479"/>
      <c r="J17" s="483"/>
      <c r="K17" s="484"/>
      <c r="L17" s="485"/>
    </row>
    <row r="18" spans="1:19" s="2" customFormat="1" ht="30.75" customHeight="1">
      <c r="A18" s="501" t="s">
        <v>163</v>
      </c>
      <c r="B18" s="502"/>
      <c r="C18" s="502"/>
      <c r="D18" s="502"/>
      <c r="E18" s="502"/>
      <c r="F18" s="502"/>
      <c r="G18" s="503"/>
      <c r="H18" s="68">
        <f>SUM(H19:H21)</f>
        <v>0</v>
      </c>
      <c r="I18" s="29" t="s">
        <v>38</v>
      </c>
      <c r="J18" s="486"/>
      <c r="K18" s="487"/>
      <c r="L18" s="488"/>
    </row>
    <row r="19" spans="1:19" s="2" customFormat="1" ht="30.75" customHeight="1">
      <c r="A19" s="494" t="s">
        <v>164</v>
      </c>
      <c r="B19" s="495"/>
      <c r="C19" s="495"/>
      <c r="D19" s="495"/>
      <c r="E19" s="495"/>
      <c r="F19" s="496"/>
      <c r="G19" s="4" t="s">
        <v>39</v>
      </c>
      <c r="H19" s="193">
        <f>②合計額算出表!J15+②合計額算出表!N23</f>
        <v>0</v>
      </c>
      <c r="I19" s="29" t="s">
        <v>38</v>
      </c>
      <c r="J19" s="486"/>
      <c r="K19" s="487"/>
      <c r="L19" s="488"/>
    </row>
    <row r="20" spans="1:19" s="2" customFormat="1" ht="30.75" customHeight="1">
      <c r="A20" s="25"/>
      <c r="B20" s="52"/>
      <c r="C20" s="52"/>
      <c r="D20" s="52"/>
      <c r="E20" s="52"/>
      <c r="F20" s="26"/>
      <c r="G20" s="4" t="s">
        <v>214</v>
      </c>
      <c r="H20" s="193">
        <f>②合計額算出表!K15+②合計額算出表!O23</f>
        <v>0</v>
      </c>
      <c r="I20" s="29" t="s">
        <v>38</v>
      </c>
      <c r="J20" s="486"/>
      <c r="K20" s="487"/>
      <c r="L20" s="488"/>
      <c r="P20" s="28"/>
    </row>
    <row r="21" spans="1:19" s="2" customFormat="1" ht="30.75" customHeight="1" thickBot="1">
      <c r="A21" s="191"/>
      <c r="B21" s="187"/>
      <c r="C21" s="187"/>
      <c r="D21" s="187"/>
      <c r="E21" s="187"/>
      <c r="F21" s="192"/>
      <c r="G21" s="188" t="s">
        <v>215</v>
      </c>
      <c r="H21" s="194">
        <f>②合計額算出表!L15+②合計額算出表!P23</f>
        <v>0</v>
      </c>
      <c r="I21" s="190" t="s">
        <v>38</v>
      </c>
      <c r="J21" s="490"/>
      <c r="K21" s="491"/>
      <c r="L21" s="492"/>
    </row>
    <row r="22" spans="1:19" s="2" customFormat="1" ht="26.15" customHeight="1"/>
    <row r="23" spans="1:19" s="2" customFormat="1" ht="26.15" customHeight="1">
      <c r="A23" s="23"/>
      <c r="B23" s="49"/>
      <c r="C23" s="49"/>
      <c r="D23" s="3"/>
      <c r="E23" s="49"/>
      <c r="F23" s="3"/>
      <c r="G23" s="3"/>
      <c r="H23" s="3"/>
      <c r="I23" s="23"/>
      <c r="J23" s="3"/>
      <c r="K23" s="3"/>
      <c r="L23" s="3"/>
    </row>
    <row r="24" spans="1:19" s="2" customFormat="1">
      <c r="A24" s="1"/>
      <c r="B24" s="1"/>
      <c r="C24" s="1"/>
    </row>
    <row r="25" spans="1:19" s="3" customFormat="1" ht="18" customHeight="1">
      <c r="A25" s="493" t="s">
        <v>234</v>
      </c>
      <c r="B25" s="493"/>
      <c r="C25" s="196">
        <f>第１号様式!I2</f>
        <v>0</v>
      </c>
      <c r="D25" s="197" t="s">
        <v>76</v>
      </c>
      <c r="E25" s="197">
        <f>第１号様式!K2</f>
        <v>0</v>
      </c>
      <c r="F25" s="197" t="s">
        <v>77</v>
      </c>
      <c r="G25" s="53"/>
      <c r="H25" s="2"/>
      <c r="I25" s="2"/>
      <c r="J25" s="2"/>
      <c r="K25" s="5"/>
      <c r="L25" s="2"/>
    </row>
    <row r="26" spans="1:19" s="2" customFormat="1">
      <c r="K26" s="182"/>
      <c r="L26" s="28"/>
    </row>
    <row r="27" spans="1:19" s="2" customFormat="1" ht="13.75" customHeight="1">
      <c r="G27" s="195" t="s">
        <v>40</v>
      </c>
      <c r="H27" s="195"/>
      <c r="I27" s="22"/>
      <c r="K27" s="129"/>
      <c r="L27" s="28"/>
    </row>
    <row r="28" spans="1:19" s="2" customFormat="1" ht="19.5" customHeight="1">
      <c r="G28" s="464">
        <f>第１号様式!F12</f>
        <v>0</v>
      </c>
      <c r="H28" s="465"/>
      <c r="K28"/>
      <c r="L28" s="28"/>
    </row>
    <row r="29" spans="1:19" s="2" customFormat="1" ht="13.75" customHeight="1"/>
    <row r="30" spans="1:19" s="2" customFormat="1" ht="9" customHeight="1">
      <c r="S30" s="46"/>
    </row>
    <row r="31" spans="1:19" s="2" customFormat="1"/>
    <row r="32" spans="1:19" s="2" customFormat="1"/>
    <row r="33" spans="1:12" s="2" customFormat="1"/>
    <row r="34" spans="1:12" s="2" customFormat="1"/>
    <row r="35" spans="1:12" s="2" customFormat="1"/>
    <row r="36" spans="1:12" s="2" customFormat="1"/>
    <row r="37" spans="1:12" s="2" customFormat="1"/>
    <row r="38" spans="1:12" s="2" customFormat="1"/>
    <row r="39" spans="1:12" s="2" customFormat="1"/>
    <row r="40" spans="1:12" s="2" customFormat="1"/>
    <row r="41" spans="1:12" s="2" customFormat="1"/>
    <row r="42" spans="1:12" s="2" customFormat="1"/>
    <row r="43" spans="1:12" s="2" customFormat="1"/>
    <row r="44" spans="1:12" s="2" customFormat="1"/>
    <row r="45" spans="1:12" s="2" customFormat="1"/>
    <row r="46" spans="1:12" s="2" customFormat="1">
      <c r="A46" s="1"/>
      <c r="B46" s="1"/>
      <c r="C46" s="1"/>
      <c r="D46" s="1"/>
      <c r="E46" s="1"/>
      <c r="F46" s="1"/>
      <c r="G46" s="1"/>
      <c r="H46" s="1"/>
      <c r="I46" s="1"/>
      <c r="J46" s="1"/>
      <c r="K46" s="1"/>
      <c r="L46" s="1"/>
    </row>
    <row r="47" spans="1:12" s="2" customFormat="1">
      <c r="A47" s="1"/>
      <c r="B47" s="1"/>
      <c r="C47" s="1"/>
      <c r="D47" s="1"/>
      <c r="E47" s="1"/>
      <c r="F47" s="1"/>
      <c r="G47" s="1"/>
      <c r="H47" s="1"/>
      <c r="I47" s="1"/>
      <c r="J47" s="1"/>
      <c r="K47" s="1"/>
      <c r="L47" s="1"/>
    </row>
  </sheetData>
  <sheetProtection algorithmName="SHA-512" hashValue="C2OVF674Qliq+BSjthdq895bpoEPj7DRANU+zxwrmZ5ji8ohpoHej6FwWIxKVKwTdvGFlGpRKnjPlAPtQRxC+Q==" saltValue="KmS2sWDjM1hnwTzqu7Mj/Q==" spinCount="100000" sheet="1" objects="1" scenarios="1" selectLockedCells="1" selectUnlockedCells="1"/>
  <mergeCells count="22">
    <mergeCell ref="A3:L3"/>
    <mergeCell ref="A1:D1"/>
    <mergeCell ref="J7:L8"/>
    <mergeCell ref="J9:L9"/>
    <mergeCell ref="A18:G18"/>
    <mergeCell ref="A10:F10"/>
    <mergeCell ref="G28:H28"/>
    <mergeCell ref="I4:L4"/>
    <mergeCell ref="A7:G8"/>
    <mergeCell ref="A16:G17"/>
    <mergeCell ref="J16:L17"/>
    <mergeCell ref="J10:L10"/>
    <mergeCell ref="J11:L11"/>
    <mergeCell ref="H7:I8"/>
    <mergeCell ref="H16:I17"/>
    <mergeCell ref="J12:L12"/>
    <mergeCell ref="J18:L18"/>
    <mergeCell ref="A25:B25"/>
    <mergeCell ref="J21:L21"/>
    <mergeCell ref="J20:L20"/>
    <mergeCell ref="J19:L19"/>
    <mergeCell ref="A19:F19"/>
  </mergeCells>
  <phoneticPr fontId="7"/>
  <pageMargins left="0.78740157480314965" right="0.78740157480314965" top="0.78740157480314965" bottom="0.78740157480314965" header="0.51181102362204722" footer="0.51181102362204722"/>
  <pageSetup paperSize="9" scale="9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チェックリスト</vt:lpstr>
      <vt:lpstr>第１号様式</vt:lpstr>
      <vt:lpstr>①事業計画書（概算理由書含む）</vt:lpstr>
      <vt:lpstr>②合計額算出表</vt:lpstr>
      <vt:lpstr>③収入額予定調書</vt:lpstr>
      <vt:lpstr>④収入支出予算書</vt:lpstr>
      <vt:lpstr>'①事業計画書（概算理由書含む）'!Print_Area</vt:lpstr>
      <vt:lpstr>②合計額算出表!Print_Area</vt:lpstr>
      <vt:lpstr>③収入額予定調書!Print_Area</vt:lpstr>
      <vt:lpstr>④収入支出予算書!Print_Area</vt:lpstr>
      <vt:lpstr>チェックリスト!Print_Area</vt:lpstr>
      <vt:lpstr>第１号様式!Print_Area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ｸﾛｻｷ ﾕﾐ</dc:creator>
  <cp:lastModifiedBy>ｸﾛｻｷ ﾕﾐ</cp:lastModifiedBy>
  <cp:lastPrinted>2024-06-03T01:33:30Z</cp:lastPrinted>
  <dcterms:created xsi:type="dcterms:W3CDTF">2020-05-13T08:38:44Z</dcterms:created>
  <dcterms:modified xsi:type="dcterms:W3CDTF">2025-06-03T01:57:50Z</dcterms:modified>
</cp:coreProperties>
</file>