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各部・各課利用\05総務部\総務契約課\契約係\■工事・委託（共用）\週休二日制\様式\"/>
    </mc:Choice>
  </mc:AlternateContent>
  <bookViews>
    <workbookView xWindow="0" yWindow="0" windowWidth="28800" windowHeight="12390"/>
  </bookViews>
  <sheets>
    <sheet name="休日確保状況報告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2" i="2" l="1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J11" i="2"/>
  <c r="AK11" i="2" s="1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10" i="2"/>
  <c r="AK10" i="2" s="1"/>
  <c r="E6" i="2"/>
  <c r="E7" i="2" s="1"/>
  <c r="F6" i="2" l="1"/>
  <c r="F7" i="2" l="1"/>
  <c r="G6" i="2"/>
  <c r="H6" i="2" l="1"/>
  <c r="G7" i="2"/>
  <c r="H7" i="2" l="1"/>
  <c r="I6" i="2"/>
  <c r="I7" i="2" l="1"/>
  <c r="J6" i="2"/>
  <c r="J7" i="2" l="1"/>
  <c r="K6" i="2"/>
  <c r="K7" i="2" l="1"/>
  <c r="L6" i="2"/>
  <c r="M6" i="2" l="1"/>
  <c r="L7" i="2"/>
  <c r="M7" i="2" l="1"/>
  <c r="N6" i="2"/>
  <c r="O6" i="2" l="1"/>
  <c r="N7" i="2"/>
  <c r="O7" i="2" l="1"/>
  <c r="P6" i="2"/>
  <c r="Q6" i="2" l="1"/>
  <c r="P7" i="2"/>
  <c r="Q7" i="2" l="1"/>
  <c r="R6" i="2"/>
  <c r="S6" i="2" l="1"/>
  <c r="R7" i="2"/>
  <c r="T6" i="2" l="1"/>
  <c r="S7" i="2"/>
  <c r="T7" i="2" l="1"/>
  <c r="U6" i="2"/>
  <c r="V6" i="2" l="1"/>
  <c r="U7" i="2"/>
  <c r="W6" i="2" l="1"/>
  <c r="V7" i="2"/>
  <c r="W7" i="2" l="1"/>
  <c r="X6" i="2"/>
  <c r="X7" i="2" l="1"/>
  <c r="Y6" i="2"/>
  <c r="Z6" i="2" l="1"/>
  <c r="Y7" i="2"/>
  <c r="AA6" i="2" l="1"/>
  <c r="Z7" i="2"/>
  <c r="AA7" i="2" l="1"/>
  <c r="AB6" i="2"/>
  <c r="AB7" i="2" l="1"/>
  <c r="AC6" i="2"/>
  <c r="AC7" i="2" l="1"/>
  <c r="AD6" i="2"/>
  <c r="AD7" i="2" l="1"/>
  <c r="AE6" i="2"/>
  <c r="AF6" i="2" l="1"/>
  <c r="AE7" i="2"/>
  <c r="AF7" i="2" l="1"/>
  <c r="AG6" i="2"/>
  <c r="AG7" i="2" l="1"/>
  <c r="AH6" i="2"/>
  <c r="AI6" i="2" l="1"/>
  <c r="AI7" i="2" s="1"/>
  <c r="AH7" i="2"/>
</calcChain>
</file>

<file path=xl/sharedStrings.xml><?xml version="1.0" encoding="utf-8"?>
<sst xmlns="http://schemas.openxmlformats.org/spreadsheetml/2006/main" count="112" uniqueCount="40">
  <si>
    <t>日付</t>
    <rPh sb="0" eb="2">
      <t>ヒヅケ</t>
    </rPh>
    <phoneticPr fontId="2"/>
  </si>
  <si>
    <t>天気</t>
    <rPh sb="0" eb="2">
      <t>テンキ</t>
    </rPh>
    <phoneticPr fontId="2"/>
  </si>
  <si>
    <t>曜日</t>
    <rPh sb="0" eb="2">
      <t>ヨウビ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</si>
  <si>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</si>
  <si>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</si>
  <si>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</si>
  <si>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</si>
  <si>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木</t>
    <rPh sb="0" eb="1">
      <t>キ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</si>
  <si>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</si>
  <si>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</si>
  <si>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晴</t>
    <rPh sb="0" eb="1">
      <t>ハレ</t>
    </rPh>
    <phoneticPr fontId="2"/>
  </si>
  <si>
    <t>曇</t>
    <rPh sb="0" eb="1">
      <t>クモリ</t>
    </rPh>
    <phoneticPr fontId="2"/>
  </si>
  <si>
    <t>雨</t>
    <rPh sb="0" eb="1">
      <t>アメ</t>
    </rPh>
    <phoneticPr fontId="2"/>
  </si>
  <si>
    <t>雪</t>
    <rPh sb="0" eb="1">
      <t>ユキ</t>
    </rPh>
    <phoneticPr fontId="2"/>
  </si>
  <si>
    <t>閉所率小計</t>
    <rPh sb="0" eb="2">
      <t>ヘイショ</t>
    </rPh>
    <rPh sb="2" eb="3">
      <t>リツ</t>
    </rPh>
    <rPh sb="3" eb="5">
      <t>ショウケイ</t>
    </rPh>
    <phoneticPr fontId="2"/>
  </si>
  <si>
    <t>休日確保状況報告書</t>
    <rPh sb="0" eb="2">
      <t>キュウジツ</t>
    </rPh>
    <rPh sb="2" eb="4">
      <t>カクホ</t>
    </rPh>
    <rPh sb="4" eb="6">
      <t>ジョウキョウ</t>
    </rPh>
    <rPh sb="6" eb="9">
      <t>ホウコクショ</t>
    </rPh>
    <phoneticPr fontId="2"/>
  </si>
  <si>
    <t>氏名</t>
    <rPh sb="0" eb="2">
      <t>シメイ</t>
    </rPh>
    <phoneticPr fontId="2"/>
  </si>
  <si>
    <t>現場代理人</t>
    <rPh sb="0" eb="2">
      <t>ゲンバ</t>
    </rPh>
    <rPh sb="2" eb="5">
      <t>ダイリニン</t>
    </rPh>
    <phoneticPr fontId="2"/>
  </si>
  <si>
    <t>職名</t>
    <rPh sb="0" eb="2">
      <t>ショクメイ</t>
    </rPh>
    <phoneticPr fontId="2"/>
  </si>
  <si>
    <t>企業名</t>
    <rPh sb="0" eb="2">
      <t>キギョウ</t>
    </rPh>
    <rPh sb="2" eb="3">
      <t>メイ</t>
    </rPh>
    <phoneticPr fontId="2"/>
  </si>
  <si>
    <t>出勤状況</t>
    <rPh sb="0" eb="2">
      <t>シュッキン</t>
    </rPh>
    <rPh sb="2" eb="4">
      <t>ジョウキョウ</t>
    </rPh>
    <phoneticPr fontId="2"/>
  </si>
  <si>
    <t>鈴木太郎</t>
    <rPh sb="0" eb="2">
      <t>スズキ</t>
    </rPh>
    <rPh sb="2" eb="4">
      <t>タロウ</t>
    </rPh>
    <phoneticPr fontId="2"/>
  </si>
  <si>
    <t>主任技術者</t>
    <rPh sb="0" eb="2">
      <t>シュニン</t>
    </rPh>
    <rPh sb="2" eb="5">
      <t>ギジュツシャ</t>
    </rPh>
    <phoneticPr fontId="2"/>
  </si>
  <si>
    <t>監理技術者</t>
    <rPh sb="0" eb="2">
      <t>カンリ</t>
    </rPh>
    <rPh sb="2" eb="5">
      <t>ギジュツシャ</t>
    </rPh>
    <phoneticPr fontId="2"/>
  </si>
  <si>
    <t>技術者</t>
    <rPh sb="0" eb="3">
      <t>ギジュツシャ</t>
    </rPh>
    <phoneticPr fontId="2"/>
  </si>
  <si>
    <t>オペレータ</t>
    <phoneticPr fontId="2"/>
  </si>
  <si>
    <t>技能労働者</t>
    <rPh sb="0" eb="2">
      <t>ギノウ</t>
    </rPh>
    <rPh sb="2" eb="5">
      <t>ロウドウシャ</t>
    </rPh>
    <phoneticPr fontId="2"/>
  </si>
  <si>
    <t>下請技術者</t>
    <rPh sb="0" eb="2">
      <t>シタウ</t>
    </rPh>
    <rPh sb="2" eb="5">
      <t>ギジュツシャ</t>
    </rPh>
    <phoneticPr fontId="2"/>
  </si>
  <si>
    <t>交通整理員</t>
    <rPh sb="0" eb="2">
      <t>コウツウ</t>
    </rPh>
    <rPh sb="2" eb="4">
      <t>セイリ</t>
    </rPh>
    <rPh sb="4" eb="5">
      <t>イン</t>
    </rPh>
    <phoneticPr fontId="2"/>
  </si>
  <si>
    <t>アイウエオ建設</t>
    <rPh sb="5" eb="7">
      <t>ケンセツ</t>
    </rPh>
    <phoneticPr fontId="2"/>
  </si>
  <si>
    <t>休</t>
    <rPh sb="0" eb="1">
      <t>キュウ</t>
    </rPh>
    <phoneticPr fontId="2"/>
  </si>
  <si>
    <t>出</t>
    <rPh sb="0" eb="1">
      <t>デ</t>
    </rPh>
    <phoneticPr fontId="2"/>
  </si>
  <si>
    <t>確認</t>
    <rPh sb="0" eb="2">
      <t>カクニン</t>
    </rPh>
    <phoneticPr fontId="2"/>
  </si>
  <si>
    <t>―</t>
  </si>
  <si>
    <t>―</t>
    <phoneticPr fontId="2"/>
  </si>
  <si>
    <t>令和〇年度　〇〇工事（契約期間　令和〇〇年〇月〇日　～　令和〇〇年〇月〇日）</t>
    <rPh sb="0" eb="2">
      <t>レイワ</t>
    </rPh>
    <rPh sb="3" eb="5">
      <t>ネンド</t>
    </rPh>
    <rPh sb="8" eb="10">
      <t>コウジ</t>
    </rPh>
    <rPh sb="11" eb="13">
      <t>ケイヤク</t>
    </rPh>
    <rPh sb="13" eb="15">
      <t>キカン</t>
    </rPh>
    <rPh sb="16" eb="18">
      <t>レイワ</t>
    </rPh>
    <rPh sb="20" eb="21">
      <t>ネン</t>
    </rPh>
    <rPh sb="22" eb="23">
      <t>ガツ</t>
    </rPh>
    <rPh sb="24" eb="25">
      <t>ニチ</t>
    </rPh>
    <rPh sb="28" eb="30">
      <t>レイワ</t>
    </rPh>
    <rPh sb="32" eb="33">
      <t>ネン</t>
    </rPh>
    <rPh sb="34" eb="35">
      <t>ガツ</t>
    </rPh>
    <rPh sb="36" eb="37">
      <t>ニチ</t>
    </rPh>
    <phoneticPr fontId="2"/>
  </si>
  <si>
    <t>年（西暦）</t>
    <rPh sb="0" eb="1">
      <t>ネン</t>
    </rPh>
    <rPh sb="2" eb="4">
      <t>セイレキ</t>
    </rPh>
    <phoneticPr fontId="2"/>
  </si>
  <si>
    <t>月</t>
    <rPh sb="0" eb="1">
      <t>ツキ</t>
    </rPh>
    <phoneticPr fontId="2"/>
  </si>
  <si>
    <t>多摩一郎</t>
    <rPh sb="0" eb="2">
      <t>タマ</t>
    </rPh>
    <rPh sb="2" eb="4">
      <t>イチロウ</t>
    </rPh>
    <phoneticPr fontId="2"/>
  </si>
  <si>
    <t>カキク建設</t>
    <rPh sb="3" eb="5">
      <t>ケンセツ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</si>
</sst>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0" fontId="1" fillId="0" borderId="4" xfId="0" applyFont="1" applyBorder="1">
      <alignment vertical="center"/>
    </xf>
    <xf numFmtId="0" fontId="1" fillId="0" borderId="7" xfId="0" applyFont="1" applyBorder="1">
      <alignment vertical="center"/>
    </xf>
    <xf numFmtId="176" fontId="1" fillId="0" borderId="8" xfId="0" applyNumberFormat="1" applyFont="1" applyBorder="1" applyAlignment="1">
      <alignment horizontal="center" vertical="center" shrinkToFit="1"/>
    </xf>
    <xf numFmtId="0" fontId="1" fillId="0" borderId="3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">
    <cellStyle name="標準" xfId="0" builtinId="0"/>
  </cellStyles>
  <dxfs count="10">
    <dxf>
      <numFmt numFmtId="178" formatCode=";;;"/>
    </dxf>
    <dxf>
      <numFmt numFmtId="178" formatCode=";;;"/>
    </dxf>
    <dxf>
      <numFmt numFmtId="178" formatCode=";;;"/>
    </dxf>
    <dxf>
      <font>
        <b/>
        <i val="0"/>
      </font>
      <fill>
        <patternFill>
          <bgColor rgb="FFFFFF00"/>
        </patternFill>
      </fill>
    </dxf>
    <dxf>
      <font>
        <b/>
        <i val="0"/>
      </font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6"/>
  <sheetViews>
    <sheetView tabSelected="1" zoomScale="70" zoomScaleNormal="70" workbookViewId="0">
      <selection sqref="A1:AK1"/>
    </sheetView>
  </sheetViews>
  <sheetFormatPr defaultRowHeight="27" customHeight="1" x14ac:dyDescent="0.4"/>
  <cols>
    <col min="1" max="1" width="3.875" style="1" customWidth="1"/>
    <col min="2" max="2" width="11" style="1" customWidth="1"/>
    <col min="3" max="3" width="12.875" style="1" customWidth="1"/>
    <col min="4" max="4" width="16.375" style="1" customWidth="1"/>
    <col min="5" max="36" width="8.125" style="2" customWidth="1"/>
    <col min="37" max="38" width="9.625" style="2" customWidth="1"/>
    <col min="39" max="42" width="9.625" style="1" hidden="1" customWidth="1"/>
    <col min="43" max="57" width="9.625" style="1" customWidth="1"/>
    <col min="58" max="16384" width="9" style="1"/>
  </cols>
  <sheetData>
    <row r="1" spans="1:42" ht="31.5" customHeight="1" x14ac:dyDescent="0.4">
      <c r="A1" s="27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9"/>
    </row>
    <row r="2" spans="1:42" ht="29.25" customHeight="1" x14ac:dyDescent="0.4">
      <c r="A2" s="34" t="s">
        <v>35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6"/>
      <c r="AL2" s="1"/>
    </row>
    <row r="3" spans="1:42" ht="29.25" customHeight="1" x14ac:dyDescent="0.4">
      <c r="A3" s="22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23"/>
      <c r="AL3" s="1"/>
    </row>
    <row r="4" spans="1:42" ht="31.5" customHeight="1" x14ac:dyDescent="0.4">
      <c r="A4" s="39">
        <v>2023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  <c r="N4" s="35" t="s">
        <v>36</v>
      </c>
      <c r="O4" s="35"/>
      <c r="P4" s="35"/>
      <c r="Q4" s="35"/>
      <c r="R4" s="35"/>
      <c r="S4" s="35"/>
      <c r="T4" s="35">
        <v>12</v>
      </c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 t="s">
        <v>37</v>
      </c>
      <c r="AG4" s="35"/>
      <c r="AH4" s="35"/>
      <c r="AI4" s="35"/>
      <c r="AJ4" s="35"/>
      <c r="AK4" s="36"/>
    </row>
    <row r="5" spans="1:42" ht="31.5" customHeight="1" x14ac:dyDescent="0.4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1"/>
    </row>
    <row r="6" spans="1:42" ht="27" customHeight="1" x14ac:dyDescent="0.4">
      <c r="A6" s="30" t="s">
        <v>0</v>
      </c>
      <c r="B6" s="31"/>
      <c r="C6" s="31"/>
      <c r="D6" s="31"/>
      <c r="E6" s="4">
        <f>DATE($A$4,$T$4,1)</f>
        <v>45261</v>
      </c>
      <c r="F6" s="4">
        <f>E6+1</f>
        <v>45262</v>
      </c>
      <c r="G6" s="4">
        <f t="shared" ref="G6:AI6" si="0">F6+1</f>
        <v>45263</v>
      </c>
      <c r="H6" s="4">
        <f t="shared" si="0"/>
        <v>45264</v>
      </c>
      <c r="I6" s="4">
        <f t="shared" si="0"/>
        <v>45265</v>
      </c>
      <c r="J6" s="4">
        <f t="shared" si="0"/>
        <v>45266</v>
      </c>
      <c r="K6" s="4">
        <f t="shared" si="0"/>
        <v>45267</v>
      </c>
      <c r="L6" s="4">
        <f t="shared" si="0"/>
        <v>45268</v>
      </c>
      <c r="M6" s="4">
        <f t="shared" si="0"/>
        <v>45269</v>
      </c>
      <c r="N6" s="4">
        <f t="shared" si="0"/>
        <v>45270</v>
      </c>
      <c r="O6" s="4">
        <f t="shared" si="0"/>
        <v>45271</v>
      </c>
      <c r="P6" s="4">
        <f t="shared" si="0"/>
        <v>45272</v>
      </c>
      <c r="Q6" s="4">
        <f t="shared" si="0"/>
        <v>45273</v>
      </c>
      <c r="R6" s="4">
        <f t="shared" si="0"/>
        <v>45274</v>
      </c>
      <c r="S6" s="4">
        <f t="shared" si="0"/>
        <v>45275</v>
      </c>
      <c r="T6" s="4">
        <f t="shared" si="0"/>
        <v>45276</v>
      </c>
      <c r="U6" s="4">
        <f t="shared" si="0"/>
        <v>45277</v>
      </c>
      <c r="V6" s="4">
        <f t="shared" si="0"/>
        <v>45278</v>
      </c>
      <c r="W6" s="4">
        <f t="shared" si="0"/>
        <v>45279</v>
      </c>
      <c r="X6" s="4">
        <f t="shared" si="0"/>
        <v>45280</v>
      </c>
      <c r="Y6" s="4">
        <f t="shared" si="0"/>
        <v>45281</v>
      </c>
      <c r="Z6" s="4">
        <f t="shared" si="0"/>
        <v>45282</v>
      </c>
      <c r="AA6" s="4">
        <f t="shared" si="0"/>
        <v>45283</v>
      </c>
      <c r="AB6" s="4">
        <f t="shared" si="0"/>
        <v>45284</v>
      </c>
      <c r="AC6" s="4">
        <f t="shared" si="0"/>
        <v>45285</v>
      </c>
      <c r="AD6" s="4">
        <f t="shared" si="0"/>
        <v>45286</v>
      </c>
      <c r="AE6" s="4">
        <f t="shared" si="0"/>
        <v>45287</v>
      </c>
      <c r="AF6" s="4">
        <f t="shared" si="0"/>
        <v>45288</v>
      </c>
      <c r="AG6" s="4">
        <f t="shared" si="0"/>
        <v>45289</v>
      </c>
      <c r="AH6" s="4">
        <f t="shared" si="0"/>
        <v>45290</v>
      </c>
      <c r="AI6" s="4">
        <f t="shared" si="0"/>
        <v>45291</v>
      </c>
      <c r="AJ6" s="4" t="s">
        <v>14</v>
      </c>
      <c r="AK6" s="15" t="s">
        <v>32</v>
      </c>
      <c r="AM6" s="3" t="s">
        <v>4</v>
      </c>
      <c r="AN6" s="3" t="s">
        <v>10</v>
      </c>
      <c r="AO6" s="3" t="s">
        <v>31</v>
      </c>
      <c r="AP6" s="1" t="s">
        <v>17</v>
      </c>
    </row>
    <row r="7" spans="1:42" ht="27" customHeight="1" x14ac:dyDescent="0.4">
      <c r="A7" s="30" t="s">
        <v>2</v>
      </c>
      <c r="B7" s="31"/>
      <c r="C7" s="31"/>
      <c r="D7" s="31"/>
      <c r="E7" s="4" t="str">
        <f>TEXT(E6,"aaa")</f>
        <v>金</v>
      </c>
      <c r="F7" s="4" t="str">
        <f t="shared" ref="F7:AI7" si="1">TEXT(F6,"aaa")</f>
        <v>土</v>
      </c>
      <c r="G7" s="4" t="str">
        <f t="shared" si="1"/>
        <v>日</v>
      </c>
      <c r="H7" s="4" t="str">
        <f t="shared" si="1"/>
        <v>月</v>
      </c>
      <c r="I7" s="4" t="str">
        <f t="shared" si="1"/>
        <v>火</v>
      </c>
      <c r="J7" s="4" t="str">
        <f t="shared" si="1"/>
        <v>水</v>
      </c>
      <c r="K7" s="4" t="str">
        <f t="shared" si="1"/>
        <v>木</v>
      </c>
      <c r="L7" s="4" t="str">
        <f t="shared" si="1"/>
        <v>金</v>
      </c>
      <c r="M7" s="4" t="str">
        <f t="shared" si="1"/>
        <v>土</v>
      </c>
      <c r="N7" s="4" t="str">
        <f t="shared" si="1"/>
        <v>日</v>
      </c>
      <c r="O7" s="4" t="str">
        <f t="shared" si="1"/>
        <v>月</v>
      </c>
      <c r="P7" s="4" t="str">
        <f t="shared" si="1"/>
        <v>火</v>
      </c>
      <c r="Q7" s="4" t="str">
        <f t="shared" si="1"/>
        <v>水</v>
      </c>
      <c r="R7" s="4" t="str">
        <f t="shared" si="1"/>
        <v>木</v>
      </c>
      <c r="S7" s="4" t="str">
        <f t="shared" si="1"/>
        <v>金</v>
      </c>
      <c r="T7" s="4" t="str">
        <f t="shared" si="1"/>
        <v>土</v>
      </c>
      <c r="U7" s="4" t="str">
        <f t="shared" si="1"/>
        <v>日</v>
      </c>
      <c r="V7" s="4" t="str">
        <f t="shared" si="1"/>
        <v>月</v>
      </c>
      <c r="W7" s="4" t="str">
        <f t="shared" si="1"/>
        <v>火</v>
      </c>
      <c r="X7" s="4" t="str">
        <f t="shared" si="1"/>
        <v>水</v>
      </c>
      <c r="Y7" s="4" t="str">
        <f t="shared" si="1"/>
        <v>木</v>
      </c>
      <c r="Z7" s="4" t="str">
        <f t="shared" si="1"/>
        <v>金</v>
      </c>
      <c r="AA7" s="4" t="str">
        <f t="shared" si="1"/>
        <v>土</v>
      </c>
      <c r="AB7" s="4" t="str">
        <f t="shared" si="1"/>
        <v>日</v>
      </c>
      <c r="AC7" s="4" t="str">
        <f t="shared" si="1"/>
        <v>月</v>
      </c>
      <c r="AD7" s="4" t="str">
        <f t="shared" si="1"/>
        <v>火</v>
      </c>
      <c r="AE7" s="4" t="str">
        <f t="shared" si="1"/>
        <v>水</v>
      </c>
      <c r="AF7" s="4" t="str">
        <f t="shared" si="1"/>
        <v>木</v>
      </c>
      <c r="AG7" s="4" t="str">
        <f t="shared" si="1"/>
        <v>金</v>
      </c>
      <c r="AH7" s="4" t="str">
        <f t="shared" si="1"/>
        <v>土</v>
      </c>
      <c r="AI7" s="4" t="str">
        <f t="shared" si="1"/>
        <v>日</v>
      </c>
      <c r="AJ7" s="13"/>
      <c r="AK7" s="12"/>
      <c r="AM7" s="3" t="s">
        <v>5</v>
      </c>
      <c r="AN7" s="3" t="s">
        <v>11</v>
      </c>
      <c r="AO7" s="3" t="s">
        <v>30</v>
      </c>
      <c r="AP7" s="1" t="s">
        <v>22</v>
      </c>
    </row>
    <row r="8" spans="1:42" ht="27" customHeight="1" x14ac:dyDescent="0.4">
      <c r="A8" s="30" t="s">
        <v>1</v>
      </c>
      <c r="B8" s="31"/>
      <c r="C8" s="31"/>
      <c r="D8" s="31"/>
      <c r="E8" s="4" t="s">
        <v>10</v>
      </c>
      <c r="F8" s="4" t="s">
        <v>10</v>
      </c>
      <c r="G8" s="4" t="s">
        <v>10</v>
      </c>
      <c r="H8" s="4" t="s">
        <v>12</v>
      </c>
      <c r="I8" s="4"/>
      <c r="J8" s="4"/>
      <c r="K8" s="4"/>
      <c r="L8" s="4"/>
      <c r="M8" s="4"/>
      <c r="N8" s="4"/>
      <c r="O8" s="4"/>
      <c r="P8" s="4"/>
      <c r="Q8" s="4"/>
      <c r="R8" s="4"/>
      <c r="S8" s="4" t="s">
        <v>11</v>
      </c>
      <c r="T8" s="4" t="s">
        <v>10</v>
      </c>
      <c r="U8" s="4" t="s">
        <v>10</v>
      </c>
      <c r="V8" s="4" t="s">
        <v>10</v>
      </c>
      <c r="W8" s="4" t="s">
        <v>12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7"/>
      <c r="AJ8" s="13"/>
      <c r="AK8" s="12"/>
      <c r="AM8" s="2" t="s">
        <v>6</v>
      </c>
      <c r="AN8" s="3" t="s">
        <v>12</v>
      </c>
      <c r="AO8" s="3" t="s">
        <v>34</v>
      </c>
      <c r="AP8" s="1" t="s">
        <v>23</v>
      </c>
    </row>
    <row r="9" spans="1:42" ht="27" customHeight="1" x14ac:dyDescent="0.4">
      <c r="A9" s="8"/>
      <c r="B9" s="25" t="s">
        <v>16</v>
      </c>
      <c r="C9" s="25" t="s">
        <v>18</v>
      </c>
      <c r="D9" s="25" t="s">
        <v>19</v>
      </c>
      <c r="E9" s="32" t="s">
        <v>20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13"/>
      <c r="AK9" s="12"/>
      <c r="AM9" s="2" t="s">
        <v>7</v>
      </c>
      <c r="AN9" s="2" t="s">
        <v>13</v>
      </c>
      <c r="AP9" s="1" t="s">
        <v>24</v>
      </c>
    </row>
    <row r="10" spans="1:42" ht="27" customHeight="1" x14ac:dyDescent="0.4">
      <c r="A10" s="24">
        <v>1</v>
      </c>
      <c r="B10" s="5" t="s">
        <v>21</v>
      </c>
      <c r="C10" s="5" t="s">
        <v>17</v>
      </c>
      <c r="D10" s="5" t="s">
        <v>29</v>
      </c>
      <c r="E10" s="25" t="s">
        <v>31</v>
      </c>
      <c r="F10" s="25" t="s">
        <v>31</v>
      </c>
      <c r="G10" s="25" t="s">
        <v>30</v>
      </c>
      <c r="H10" s="25" t="s">
        <v>30</v>
      </c>
      <c r="I10" s="25" t="s">
        <v>30</v>
      </c>
      <c r="J10" s="25" t="s">
        <v>31</v>
      </c>
      <c r="K10" s="25" t="s">
        <v>31</v>
      </c>
      <c r="L10" s="25" t="s">
        <v>31</v>
      </c>
      <c r="M10" s="25" t="s">
        <v>31</v>
      </c>
      <c r="N10" s="25" t="s">
        <v>31</v>
      </c>
      <c r="O10" s="25" t="s">
        <v>31</v>
      </c>
      <c r="P10" s="25" t="s">
        <v>30</v>
      </c>
      <c r="Q10" s="25" t="s">
        <v>30</v>
      </c>
      <c r="R10" s="25" t="s">
        <v>31</v>
      </c>
      <c r="S10" s="25" t="s">
        <v>31</v>
      </c>
      <c r="T10" s="25" t="s">
        <v>31</v>
      </c>
      <c r="U10" s="25" t="s">
        <v>31</v>
      </c>
      <c r="V10" s="25" t="s">
        <v>30</v>
      </c>
      <c r="W10" s="25" t="s">
        <v>30</v>
      </c>
      <c r="X10" s="25" t="s">
        <v>31</v>
      </c>
      <c r="Y10" s="25" t="s">
        <v>31</v>
      </c>
      <c r="Z10" s="25" t="s">
        <v>33</v>
      </c>
      <c r="AA10" s="25" t="s">
        <v>33</v>
      </c>
      <c r="AB10" s="25" t="s">
        <v>33</v>
      </c>
      <c r="AC10" s="25" t="s">
        <v>33</v>
      </c>
      <c r="AD10" s="25" t="s">
        <v>33</v>
      </c>
      <c r="AE10" s="25" t="s">
        <v>33</v>
      </c>
      <c r="AF10" s="25" t="s">
        <v>33</v>
      </c>
      <c r="AG10" s="25" t="s">
        <v>33</v>
      </c>
      <c r="AH10" s="25" t="s">
        <v>33</v>
      </c>
      <c r="AI10" s="25" t="s">
        <v>33</v>
      </c>
      <c r="AJ10" s="14">
        <f>IF(B10="","",COUNTIF(E10:AI10,"休")/(COUNTIF(E10:AI10,"休")+COUNTIF(E10:AI10,"出")))</f>
        <v>0.33333333333333331</v>
      </c>
      <c r="AK10" s="15" t="str">
        <f>IF(B10="","",IF(AJ10&gt;=0.285,"OK","NO"))</f>
        <v>OK</v>
      </c>
      <c r="AM10" s="2" t="s">
        <v>8</v>
      </c>
      <c r="AN10" s="2"/>
      <c r="AP10" s="1" t="s">
        <v>27</v>
      </c>
    </row>
    <row r="11" spans="1:42" ht="27" customHeight="1" x14ac:dyDescent="0.4">
      <c r="A11" s="24">
        <v>2</v>
      </c>
      <c r="B11" s="5" t="s">
        <v>38</v>
      </c>
      <c r="C11" s="5" t="s">
        <v>22</v>
      </c>
      <c r="D11" s="5" t="s">
        <v>39</v>
      </c>
      <c r="E11" s="25" t="s">
        <v>33</v>
      </c>
      <c r="F11" s="25" t="s">
        <v>33</v>
      </c>
      <c r="G11" s="25" t="s">
        <v>33</v>
      </c>
      <c r="H11" s="25" t="s">
        <v>33</v>
      </c>
      <c r="I11" s="25" t="s">
        <v>33</v>
      </c>
      <c r="J11" s="25" t="s">
        <v>33</v>
      </c>
      <c r="K11" s="25" t="s">
        <v>33</v>
      </c>
      <c r="L11" s="25" t="s">
        <v>33</v>
      </c>
      <c r="M11" s="25" t="s">
        <v>33</v>
      </c>
      <c r="N11" s="25" t="s">
        <v>33</v>
      </c>
      <c r="O11" s="25" t="s">
        <v>31</v>
      </c>
      <c r="P11" s="25" t="s">
        <v>31</v>
      </c>
      <c r="Q11" s="25" t="s">
        <v>31</v>
      </c>
      <c r="R11" s="25" t="s">
        <v>31</v>
      </c>
      <c r="S11" s="25" t="s">
        <v>31</v>
      </c>
      <c r="T11" s="25" t="s">
        <v>30</v>
      </c>
      <c r="U11" s="25" t="s">
        <v>30</v>
      </c>
      <c r="V11" s="25" t="s">
        <v>31</v>
      </c>
      <c r="W11" s="25" t="s">
        <v>31</v>
      </c>
      <c r="X11" s="25" t="s">
        <v>31</v>
      </c>
      <c r="Y11" s="25" t="s">
        <v>31</v>
      </c>
      <c r="Z11" s="25" t="s">
        <v>31</v>
      </c>
      <c r="AA11" s="25" t="s">
        <v>30</v>
      </c>
      <c r="AB11" s="25" t="s">
        <v>30</v>
      </c>
      <c r="AC11" s="25" t="s">
        <v>31</v>
      </c>
      <c r="AD11" s="25" t="s">
        <v>31</v>
      </c>
      <c r="AE11" s="25" t="s">
        <v>31</v>
      </c>
      <c r="AF11" s="25" t="s">
        <v>31</v>
      </c>
      <c r="AG11" s="25" t="s">
        <v>31</v>
      </c>
      <c r="AH11" s="25" t="s">
        <v>30</v>
      </c>
      <c r="AI11" s="25" t="s">
        <v>30</v>
      </c>
      <c r="AJ11" s="14">
        <f t="shared" ref="AJ11:AJ29" si="2">IF(B11="","",COUNTIF(E11:AI11,"休")/(COUNTIF(E11:AI11,"休")+COUNTIF(E11:AI11,"出")))</f>
        <v>0.2857142857142857</v>
      </c>
      <c r="AK11" s="15" t="str">
        <f t="shared" ref="AK11:AK29" si="3">IF(B11="","",IF(AJ11&gt;=0.285,"OK","NO"))</f>
        <v>OK</v>
      </c>
      <c r="AM11" s="2" t="s">
        <v>9</v>
      </c>
      <c r="AN11" s="2"/>
      <c r="AP11" s="1" t="s">
        <v>26</v>
      </c>
    </row>
    <row r="12" spans="1:42" ht="27" customHeight="1" x14ac:dyDescent="0.4">
      <c r="A12" s="24">
        <v>3</v>
      </c>
      <c r="B12" s="5"/>
      <c r="C12" s="5"/>
      <c r="D12" s="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6"/>
      <c r="AJ12" s="14" t="str">
        <f t="shared" si="2"/>
        <v/>
      </c>
      <c r="AK12" s="15" t="str">
        <f t="shared" si="3"/>
        <v/>
      </c>
      <c r="AM12" s="2" t="s">
        <v>3</v>
      </c>
      <c r="AN12" s="2"/>
      <c r="AP12" s="1" t="s">
        <v>25</v>
      </c>
    </row>
    <row r="13" spans="1:42" ht="27" customHeight="1" x14ac:dyDescent="0.4">
      <c r="A13" s="24">
        <v>4</v>
      </c>
      <c r="B13" s="5"/>
      <c r="C13" s="5"/>
      <c r="D13" s="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6"/>
      <c r="AJ13" s="14" t="str">
        <f t="shared" si="2"/>
        <v/>
      </c>
      <c r="AK13" s="15" t="str">
        <f t="shared" si="3"/>
        <v/>
      </c>
      <c r="AP13" s="1" t="s">
        <v>28</v>
      </c>
    </row>
    <row r="14" spans="1:42" ht="27" customHeight="1" x14ac:dyDescent="0.4">
      <c r="A14" s="24">
        <v>5</v>
      </c>
      <c r="B14" s="5"/>
      <c r="C14" s="5"/>
      <c r="D14" s="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6"/>
      <c r="AJ14" s="14" t="str">
        <f t="shared" si="2"/>
        <v/>
      </c>
      <c r="AK14" s="15" t="str">
        <f t="shared" si="3"/>
        <v/>
      </c>
    </row>
    <row r="15" spans="1:42" ht="27" customHeight="1" x14ac:dyDescent="0.4">
      <c r="A15" s="24">
        <v>6</v>
      </c>
      <c r="B15" s="5"/>
      <c r="C15" s="5"/>
      <c r="D15" s="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6"/>
      <c r="AJ15" s="14" t="str">
        <f t="shared" si="2"/>
        <v/>
      </c>
      <c r="AK15" s="15" t="str">
        <f t="shared" si="3"/>
        <v/>
      </c>
    </row>
    <row r="16" spans="1:42" ht="27" customHeight="1" x14ac:dyDescent="0.4">
      <c r="A16" s="24">
        <v>7</v>
      </c>
      <c r="B16" s="5"/>
      <c r="C16" s="5"/>
      <c r="D16" s="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6"/>
      <c r="AJ16" s="14" t="str">
        <f t="shared" si="2"/>
        <v/>
      </c>
      <c r="AK16" s="15" t="str">
        <f t="shared" si="3"/>
        <v/>
      </c>
    </row>
    <row r="17" spans="1:37" ht="27" customHeight="1" x14ac:dyDescent="0.4">
      <c r="A17" s="24">
        <v>8</v>
      </c>
      <c r="B17" s="5"/>
      <c r="C17" s="5"/>
      <c r="D17" s="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6"/>
      <c r="AJ17" s="14" t="str">
        <f t="shared" si="2"/>
        <v/>
      </c>
      <c r="AK17" s="15" t="str">
        <f t="shared" si="3"/>
        <v/>
      </c>
    </row>
    <row r="18" spans="1:37" ht="27" customHeight="1" x14ac:dyDescent="0.4">
      <c r="A18" s="24">
        <v>9</v>
      </c>
      <c r="B18" s="5"/>
      <c r="C18" s="5"/>
      <c r="D18" s="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6"/>
      <c r="AJ18" s="14" t="str">
        <f t="shared" si="2"/>
        <v/>
      </c>
      <c r="AK18" s="15" t="str">
        <f t="shared" si="3"/>
        <v/>
      </c>
    </row>
    <row r="19" spans="1:37" ht="27" customHeight="1" x14ac:dyDescent="0.4">
      <c r="A19" s="24">
        <v>10</v>
      </c>
      <c r="B19" s="5"/>
      <c r="C19" s="5"/>
      <c r="D19" s="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6"/>
      <c r="AJ19" s="14" t="str">
        <f t="shared" si="2"/>
        <v/>
      </c>
      <c r="AK19" s="15" t="str">
        <f t="shared" si="3"/>
        <v/>
      </c>
    </row>
    <row r="20" spans="1:37" ht="27" customHeight="1" x14ac:dyDescent="0.4">
      <c r="A20" s="24">
        <v>11</v>
      </c>
      <c r="B20" s="5"/>
      <c r="C20" s="5"/>
      <c r="D20" s="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6"/>
      <c r="AJ20" s="14" t="str">
        <f t="shared" si="2"/>
        <v/>
      </c>
      <c r="AK20" s="15" t="str">
        <f t="shared" si="3"/>
        <v/>
      </c>
    </row>
    <row r="21" spans="1:37" ht="27" customHeight="1" x14ac:dyDescent="0.4">
      <c r="A21" s="24">
        <v>12</v>
      </c>
      <c r="B21" s="5"/>
      <c r="C21" s="5"/>
      <c r="D21" s="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6"/>
      <c r="AJ21" s="14" t="str">
        <f t="shared" si="2"/>
        <v/>
      </c>
      <c r="AK21" s="15" t="str">
        <f t="shared" si="3"/>
        <v/>
      </c>
    </row>
    <row r="22" spans="1:37" ht="27" customHeight="1" x14ac:dyDescent="0.4">
      <c r="A22" s="24">
        <v>13</v>
      </c>
      <c r="B22" s="5"/>
      <c r="C22" s="5"/>
      <c r="D22" s="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6"/>
      <c r="AJ22" s="14" t="str">
        <f t="shared" si="2"/>
        <v/>
      </c>
      <c r="AK22" s="15" t="str">
        <f t="shared" si="3"/>
        <v/>
      </c>
    </row>
    <row r="23" spans="1:37" ht="27" customHeight="1" x14ac:dyDescent="0.4">
      <c r="A23" s="24">
        <v>14</v>
      </c>
      <c r="B23" s="5"/>
      <c r="C23" s="5"/>
      <c r="D23" s="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6"/>
      <c r="AJ23" s="14" t="str">
        <f t="shared" si="2"/>
        <v/>
      </c>
      <c r="AK23" s="15" t="str">
        <f t="shared" si="3"/>
        <v/>
      </c>
    </row>
    <row r="24" spans="1:37" ht="27" customHeight="1" x14ac:dyDescent="0.4">
      <c r="A24" s="24">
        <v>15</v>
      </c>
      <c r="B24" s="5"/>
      <c r="C24" s="5"/>
      <c r="D24" s="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6"/>
      <c r="AJ24" s="14" t="str">
        <f t="shared" si="2"/>
        <v/>
      </c>
      <c r="AK24" s="15" t="str">
        <f t="shared" si="3"/>
        <v/>
      </c>
    </row>
    <row r="25" spans="1:37" ht="27" customHeight="1" x14ac:dyDescent="0.4">
      <c r="A25" s="24">
        <v>16</v>
      </c>
      <c r="B25" s="5"/>
      <c r="C25" s="5"/>
      <c r="D25" s="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6"/>
      <c r="AJ25" s="14" t="str">
        <f t="shared" si="2"/>
        <v/>
      </c>
      <c r="AK25" s="15" t="str">
        <f t="shared" si="3"/>
        <v/>
      </c>
    </row>
    <row r="26" spans="1:37" ht="27" customHeight="1" x14ac:dyDescent="0.4">
      <c r="A26" s="24">
        <v>17</v>
      </c>
      <c r="B26" s="5"/>
      <c r="C26" s="5"/>
      <c r="D26" s="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6"/>
      <c r="AJ26" s="14" t="str">
        <f t="shared" si="2"/>
        <v/>
      </c>
      <c r="AK26" s="15" t="str">
        <f t="shared" si="3"/>
        <v/>
      </c>
    </row>
    <row r="27" spans="1:37" ht="27" customHeight="1" x14ac:dyDescent="0.4">
      <c r="A27" s="24">
        <v>18</v>
      </c>
      <c r="B27" s="5"/>
      <c r="C27" s="5"/>
      <c r="D27" s="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J27" s="14" t="str">
        <f t="shared" si="2"/>
        <v/>
      </c>
      <c r="AK27" s="15" t="str">
        <f t="shared" si="3"/>
        <v/>
      </c>
    </row>
    <row r="28" spans="1:37" ht="27" customHeight="1" x14ac:dyDescent="0.4">
      <c r="A28" s="24">
        <v>19</v>
      </c>
      <c r="B28" s="5"/>
      <c r="C28" s="5"/>
      <c r="D28" s="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6"/>
      <c r="AJ28" s="14" t="str">
        <f t="shared" si="2"/>
        <v/>
      </c>
      <c r="AK28" s="15" t="str">
        <f t="shared" si="3"/>
        <v/>
      </c>
    </row>
    <row r="29" spans="1:37" ht="27" customHeight="1" thickBot="1" x14ac:dyDescent="0.45">
      <c r="A29" s="9">
        <v>20</v>
      </c>
      <c r="B29" s="6"/>
      <c r="C29" s="6"/>
      <c r="D29" s="6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6" t="str">
        <f t="shared" si="2"/>
        <v/>
      </c>
      <c r="AK29" s="17" t="str">
        <f t="shared" si="3"/>
        <v/>
      </c>
    </row>
    <row r="30" spans="1:37" ht="27" customHeight="1" x14ac:dyDescent="0.4">
      <c r="A30" s="2"/>
    </row>
    <row r="31" spans="1:37" ht="27" customHeight="1" x14ac:dyDescent="0.4">
      <c r="A31" s="2"/>
    </row>
    <row r="32" spans="1:37" ht="27" customHeight="1" x14ac:dyDescent="0.4">
      <c r="A32" s="2"/>
    </row>
    <row r="33" spans="1:1" ht="27" customHeight="1" x14ac:dyDescent="0.4">
      <c r="A33" s="2"/>
    </row>
    <row r="34" spans="1:1" ht="27" customHeight="1" x14ac:dyDescent="0.4">
      <c r="A34" s="2"/>
    </row>
    <row r="35" spans="1:1" ht="27" customHeight="1" x14ac:dyDescent="0.4">
      <c r="A35" s="2"/>
    </row>
    <row r="36" spans="1:1" ht="27" customHeight="1" x14ac:dyDescent="0.4">
      <c r="A36" s="2"/>
    </row>
    <row r="37" spans="1:1" ht="27" customHeight="1" x14ac:dyDescent="0.4">
      <c r="A37" s="2"/>
    </row>
    <row r="38" spans="1:1" ht="27" customHeight="1" x14ac:dyDescent="0.4">
      <c r="A38" s="2"/>
    </row>
    <row r="39" spans="1:1" ht="27" customHeight="1" x14ac:dyDescent="0.4">
      <c r="A39" s="2"/>
    </row>
    <row r="40" spans="1:1" ht="27" customHeight="1" x14ac:dyDescent="0.4">
      <c r="A40" s="2"/>
    </row>
    <row r="41" spans="1:1" ht="27" customHeight="1" x14ac:dyDescent="0.4">
      <c r="A41" s="2"/>
    </row>
    <row r="42" spans="1:1" ht="27" customHeight="1" x14ac:dyDescent="0.4">
      <c r="A42" s="2"/>
    </row>
    <row r="43" spans="1:1" ht="27" customHeight="1" x14ac:dyDescent="0.4">
      <c r="A43" s="2"/>
    </row>
    <row r="44" spans="1:1" ht="27" customHeight="1" x14ac:dyDescent="0.4">
      <c r="A44" s="2"/>
    </row>
    <row r="45" spans="1:1" ht="27" customHeight="1" x14ac:dyDescent="0.4">
      <c r="A45" s="2"/>
    </row>
    <row r="46" spans="1:1" ht="27" customHeight="1" x14ac:dyDescent="0.4">
      <c r="A46" s="2"/>
    </row>
    <row r="47" spans="1:1" ht="27" customHeight="1" x14ac:dyDescent="0.4">
      <c r="A47" s="2"/>
    </row>
    <row r="48" spans="1:1" ht="27" customHeight="1" x14ac:dyDescent="0.4">
      <c r="A48" s="2"/>
    </row>
    <row r="49" spans="1:1" ht="27" customHeight="1" x14ac:dyDescent="0.4">
      <c r="A49" s="2"/>
    </row>
    <row r="50" spans="1:1" ht="27" customHeight="1" x14ac:dyDescent="0.4">
      <c r="A50" s="2"/>
    </row>
    <row r="51" spans="1:1" ht="27" customHeight="1" x14ac:dyDescent="0.4">
      <c r="A51" s="2"/>
    </row>
    <row r="52" spans="1:1" ht="27" customHeight="1" x14ac:dyDescent="0.4">
      <c r="A52" s="2"/>
    </row>
    <row r="53" spans="1:1" ht="27" customHeight="1" x14ac:dyDescent="0.4">
      <c r="A53" s="2"/>
    </row>
    <row r="54" spans="1:1" ht="27" customHeight="1" x14ac:dyDescent="0.4">
      <c r="A54" s="2"/>
    </row>
    <row r="55" spans="1:1" ht="27" customHeight="1" x14ac:dyDescent="0.4">
      <c r="A55" s="2"/>
    </row>
    <row r="56" spans="1:1" ht="27" customHeight="1" x14ac:dyDescent="0.4">
      <c r="A56" s="2"/>
    </row>
  </sheetData>
  <mergeCells count="10">
    <mergeCell ref="A1:AK1"/>
    <mergeCell ref="A8:D8"/>
    <mergeCell ref="A6:D6"/>
    <mergeCell ref="A7:D7"/>
    <mergeCell ref="E9:AI9"/>
    <mergeCell ref="A2:AK2"/>
    <mergeCell ref="N4:S4"/>
    <mergeCell ref="T4:AE4"/>
    <mergeCell ref="AF4:AK4"/>
    <mergeCell ref="A4:M4"/>
  </mergeCells>
  <phoneticPr fontId="2"/>
  <conditionalFormatting sqref="AA10:AI10 E10:AG29">
    <cfRule type="containsText" dxfId="9" priority="11" operator="containsText" text="休">
      <formula>NOT(ISERROR(SEARCH("休",E10)))</formula>
    </cfRule>
    <cfRule type="containsText" dxfId="8" priority="12" operator="containsText" text="休">
      <formula>NOT(ISERROR(SEARCH("休",E10)))</formula>
    </cfRule>
  </conditionalFormatting>
  <conditionalFormatting sqref="AH10:AI29">
    <cfRule type="containsText" dxfId="7" priority="7" operator="containsText" text="休">
      <formula>NOT(ISERROR(SEARCH("休",AH10)))</formula>
    </cfRule>
    <cfRule type="containsText" dxfId="6" priority="8" operator="containsText" text="休">
      <formula>NOT(ISERROR(SEARCH("休",AH10)))</formula>
    </cfRule>
  </conditionalFormatting>
  <conditionalFormatting sqref="E10:AI29">
    <cfRule type="cellIs" dxfId="5" priority="6" operator="equal">
      <formula>"―"</formula>
    </cfRule>
  </conditionalFormatting>
  <conditionalFormatting sqref="AH11:AI11">
    <cfRule type="containsText" dxfId="4" priority="1" operator="containsText" text="休">
      <formula>NOT(ISERROR(SEARCH("休",AH11)))</formula>
    </cfRule>
    <cfRule type="containsText" dxfId="3" priority="2" operator="containsText" text="休">
      <formula>NOT(ISERROR(SEARCH("休",AH11)))</formula>
    </cfRule>
  </conditionalFormatting>
  <conditionalFormatting sqref="AG6:AG7">
    <cfRule type="expression" dxfId="2" priority="13">
      <formula>MONTH($AG$6)&lt;&gt;$T$4</formula>
    </cfRule>
  </conditionalFormatting>
  <conditionalFormatting sqref="AH6:AH7">
    <cfRule type="expression" dxfId="1" priority="14">
      <formula>MONTH($AH$6)&lt;&gt;$T$4</formula>
    </cfRule>
  </conditionalFormatting>
  <conditionalFormatting sqref="AI6:AI7">
    <cfRule type="expression" dxfId="0" priority="15">
      <formula>MONTH($AI$6)&lt;&gt;$T$4</formula>
    </cfRule>
  </conditionalFormatting>
  <dataValidations count="6">
    <dataValidation type="list" allowBlank="1" showInputMessage="1" showErrorMessage="1" sqref="C10:C29">
      <formula1>$AP$6:$AP$13</formula1>
    </dataValidation>
    <dataValidation type="list" allowBlank="1" showInputMessage="1" showErrorMessage="1" sqref="E8:AI8">
      <formula1>$AN$6:$AN$9</formula1>
    </dataValidation>
    <dataValidation type="list" allowBlank="1" showInputMessage="1" showErrorMessage="1" sqref="E7:AI7">
      <formula1>$AM$6:$AM$12</formula1>
    </dataValidation>
    <dataValidation type="list" allowBlank="1" showInputMessage="1" showErrorMessage="1" sqref="E10:AI29">
      <formula1>$AO$6:$AO$8</formula1>
    </dataValidation>
    <dataValidation type="list" allowBlank="1" showInputMessage="1" showErrorMessage="1" sqref="A4">
      <formula1>"2023,2024,2025,2026,2027,2028,2029,2030"</formula1>
    </dataValidation>
    <dataValidation type="list" allowBlank="1" showInputMessage="1" showErrorMessage="1" sqref="T4">
      <formula1>"1,2,3,4,5,6,7,8,9,10,11,12"</formula1>
    </dataValidation>
  </dataValidations>
  <pageMargins left="0.70866141732283472" right="0.70866141732283472" top="0.74803149606299213" bottom="0.74803149606299213" header="0.31496062992125984" footer="0.31496062992125984"/>
  <pageSetup paperSize="8" scale="56" orientation="landscape" verticalDpi="0" r:id="rId1"/>
  <headerFooter>
    <oddHeader>&amp;R別添３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休日確保状況報告書</vt:lpstr>
    </vt:vector>
  </TitlesOfParts>
  <Company>多摩市役所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ﾓﾘﾀ ﾖｼﾋﾛ</dc:creator>
  <cp:lastModifiedBy>tamashi</cp:lastModifiedBy>
  <cp:lastPrinted>2023-12-19T04:17:38Z</cp:lastPrinted>
  <dcterms:created xsi:type="dcterms:W3CDTF">2023-12-15T00:37:11Z</dcterms:created>
  <dcterms:modified xsi:type="dcterms:W3CDTF">2023-12-19T04:18:27Z</dcterms:modified>
</cp:coreProperties>
</file>